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tabRatio="897" activeTab="3"/>
  </bookViews>
  <sheets>
    <sheet name="INSTRUÇÕES" sheetId="15" r:id="rId1"/>
    <sheet name="FQ" sheetId="2" r:id="rId2"/>
    <sheet name="OCORRÊNCIAS" sheetId="14" r:id="rId3"/>
    <sheet name="INDICADORES" sheetId="9" r:id="rId4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/>
  <c r="G9" s="1"/>
  <c r="E8"/>
  <c r="G8" s="1"/>
  <c r="E7"/>
  <c r="G7" s="1"/>
  <c r="E6"/>
  <c r="G6" s="1"/>
  <c r="E5"/>
  <c r="G5" s="1"/>
  <c r="G10" s="1"/>
  <c r="E21" s="1"/>
</calcChain>
</file>

<file path=xl/sharedStrings.xml><?xml version="1.0" encoding="utf-8"?>
<sst xmlns="http://schemas.openxmlformats.org/spreadsheetml/2006/main" count="146" uniqueCount="116">
  <si>
    <t>Observações</t>
  </si>
  <si>
    <t>Observação: Não serão considerados valores negativos.</t>
  </si>
  <si>
    <t>ITEM</t>
  </si>
  <si>
    <t>Garantir o cumprimento dos prazos previstos contratualmente, no atendimento às solicitações do Contratante, referente à prestação dos serviços e acompanhamento do Contrato.</t>
  </si>
  <si>
    <t>Garantir o pagamento de seguros ou quaisquer despesas diretas e/ou indiretas relacionadas a execução deste contrato</t>
  </si>
  <si>
    <t>Garantir o cumprimento de todos os itens do Edital, Contrato e seus anexos</t>
  </si>
  <si>
    <t>Cumprir em sua totalidade as obrigações relativas ao serviço</t>
  </si>
  <si>
    <t>Efetuar o pagamento de seguros ou quaisquer despesas diretas e/ou indiretas relacionadas a execução deste contrato</t>
  </si>
  <si>
    <t>Cumprir todos os itens do Edital, Contrato e seus Anexos;</t>
  </si>
  <si>
    <t>Apuração da ocorrência pela fiscalização do Contrato através desse Formulário Eletrônico</t>
  </si>
  <si>
    <t>Verificação "in loco' com preenchimento desse formulário eletrônico através da equipe de fiscalização do contrato</t>
  </si>
  <si>
    <t>Verificação do comprovante de pagamento de seguro. Preenchimento desse formulário eletrônico através da equipe de fiscalização do contrato</t>
  </si>
  <si>
    <t>Mensal</t>
  </si>
  <si>
    <t>Através do Cálculo do "Fator de Qualidade"</t>
  </si>
  <si>
    <t>Data da Assinatura do Contrato</t>
  </si>
  <si>
    <t>Conforme Indice do "Fator de Qualidade"</t>
  </si>
  <si>
    <t>CONTROLE DE OCORRÊNCIAS DIÁRIAS</t>
  </si>
  <si>
    <t>dia/mês</t>
  </si>
  <si>
    <t>Indicador</t>
  </si>
  <si>
    <t>Descrição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</si>
  <si>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</si>
  <si>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</si>
  <si>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</si>
  <si>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</si>
  <si>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</si>
  <si>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</si>
  <si>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</si>
  <si>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</si>
  <si>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</si>
  <si>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</si>
  <si>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</si>
  <si>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</si>
  <si>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</si>
  <si>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</si>
  <si>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</si>
  <si>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</si>
  <si>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</si>
  <si>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</si>
  <si>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</si>
  <si>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</si>
  <si>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</si>
  <si>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</si>
  <si>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</si>
  <si>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</si>
  <si>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</si>
  <si>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</si>
  <si>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</si>
  <si>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</si>
  <si>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</si>
  <si>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</si>
  <si>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</si>
  <si>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</si>
  <si>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</si>
  <si>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</si>
  <si>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(Representante da Contratante)</t>
  </si>
  <si>
    <t>(Representante da contratada)</t>
  </si>
  <si>
    <t>QUANTIDADE DE OCORRÊNCIAS MENSAL</t>
  </si>
  <si>
    <t>Nº INDICADOR</t>
  </si>
  <si>
    <t>Nº de Ocorrências verificadas pela fiscalização</t>
  </si>
  <si>
    <t>Gravidade da Ocorrência</t>
  </si>
  <si>
    <t>Total (=)</t>
  </si>
  <si>
    <t>Tolerância (-)</t>
  </si>
  <si>
    <t>Resultado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</si>
  <si>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</si>
  <si>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</si>
  <si>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</si>
  <si>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</si>
  <si>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</si>
  <si>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</si>
  <si>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</si>
  <si>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</si>
  <si>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</si>
  <si>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</si>
  <si>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</si>
  <si>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</si>
  <si>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VALOR PERCENTUAL A SER PAGO DO CONTRATO ADMINISTRATIVO</t>
  </si>
  <si>
    <t>_______________________________</t>
  </si>
  <si>
    <t>_____________________________</t>
  </si>
  <si>
    <t>CÁLCULO DO FATOR DE QUALIDADE</t>
  </si>
  <si>
    <t>INDICADOR Nº 01</t>
  </si>
  <si>
    <t>INDICADOR Nº 02</t>
  </si>
  <si>
    <t>Ajuste no pagamento em função do "Fator de Qualidade"</t>
  </si>
  <si>
    <t>INSTRUÇÕES PARA PREENCHIMENTO DO IMR</t>
  </si>
  <si>
    <t>LISTA DE INDICADORES</t>
  </si>
  <si>
    <t>Pagamento de seguros</t>
  </si>
  <si>
    <t>Deixar de cumprir itens do Edital</t>
  </si>
  <si>
    <t>Uniforme e equipamentos</t>
  </si>
  <si>
    <t>Cumprimento dos prazos contratuais</t>
  </si>
  <si>
    <t>FINALIDADE</t>
  </si>
  <si>
    <t>META A CUMPRIR</t>
  </si>
  <si>
    <t>INSTRUMENTO DE MEDIÇÃO</t>
  </si>
  <si>
    <t>FORMA DE ACOMPANHAMENTO</t>
  </si>
  <si>
    <t>PERIODICIDADE</t>
  </si>
  <si>
    <t>MECANISMO DE CÁLCULO</t>
  </si>
  <si>
    <t>INÍCIO DA VIGÊNCIA</t>
  </si>
  <si>
    <t>FAIXA DE AJUSTE NO PAGAMENTO</t>
  </si>
  <si>
    <t>SANÇÕES</t>
  </si>
  <si>
    <t>OBSERVAÇÕES</t>
  </si>
  <si>
    <t>Empregado com uniforme e equipamento em boas condições de apresentação, devidamente identificado e utilizando recursos previstos no contrato.</t>
  </si>
  <si>
    <t>Através do Cálculo do "Fator de Qualidade", considerando cada verificação de descumprimento como sendo 1 (uma) ocorrência, contados da notificação formal pela fiscalização.</t>
  </si>
  <si>
    <t>Através do Cálculo do "Fator de Qualidade", considerando cada dia útill de inexecução como sendo 1 (uma) ocorrência.</t>
  </si>
  <si>
    <r>
      <t xml:space="preserve">1. Diariamente o fiscal deve realizar o acompanhamento do objeto contratado, e havendo alguma ocorrência comunicar imediatamente a contratada e preencher a planilha de </t>
    </r>
    <r>
      <rPr>
        <b/>
        <sz val="12"/>
        <color theme="1"/>
        <rFont val="Arial"/>
        <family val="2"/>
      </rPr>
      <t>CONTROLE DE OCORRÊNCIAS DIÁRIAS</t>
    </r>
    <r>
      <rPr>
        <sz val="12"/>
        <color theme="1"/>
        <rFont val="Arial"/>
        <family val="2"/>
      </rPr>
      <t>, de acordo com o indicador correspondente</t>
    </r>
  </si>
  <si>
    <r>
      <t xml:space="preserve">2. As quantidades de ocorrências identificadas nos indicadores mensurados, serão inseridas na Planilha de </t>
    </r>
    <r>
      <rPr>
        <b/>
        <sz val="12"/>
        <color theme="1"/>
        <rFont val="Arial"/>
        <family val="2"/>
      </rPr>
      <t>QUANTIDADE DE OCORRÊNCIAS MENSAL</t>
    </r>
    <r>
      <rPr>
        <sz val="12"/>
        <color theme="1"/>
        <rFont val="Arial"/>
        <family val="2"/>
      </rPr>
      <t>, de modo a fornecer dados para o preenchimento das respectivas linhas inteiras, que contemplam os indicadores de verificação técnica dos serviços;</t>
    </r>
  </si>
  <si>
    <r>
      <t xml:space="preserve">3. Após este preenchimento, todas as ocorrências serão multiplicadas pelo </t>
    </r>
    <r>
      <rPr>
        <b/>
        <sz val="12"/>
        <color theme="1"/>
        <rFont val="Arial"/>
        <family val="2"/>
      </rPr>
      <t>GRAU DE GRAVIDADE</t>
    </r>
    <r>
      <rPr>
        <sz val="12"/>
        <color theme="1"/>
        <rFont val="Arial"/>
        <family val="2"/>
      </rPr>
      <t xml:space="preserve"> e somadas na linha </t>
    </r>
    <r>
      <rPr>
        <b/>
        <sz val="12"/>
        <color theme="1"/>
        <rFont val="Arial"/>
        <family val="2"/>
      </rPr>
      <t>TOTAL</t>
    </r>
    <r>
      <rPr>
        <sz val="12"/>
        <color theme="1"/>
        <rFont val="Arial"/>
        <family val="2"/>
      </rPr>
      <t xml:space="preserve"> por tipo de ocorrência, correspondendo a cada um dos indicadores; </t>
    </r>
  </si>
  <si>
    <r>
      <t xml:space="preserve">4. A seguir, do valor totalizado para cada linha de verificação qualitativa será deduzido do respectivo valor da </t>
    </r>
    <r>
      <rPr>
        <b/>
        <sz val="12"/>
        <color theme="1"/>
        <rFont val="Arial"/>
        <family val="2"/>
      </rPr>
      <t>TOLERÂNCIA</t>
    </r>
    <r>
      <rPr>
        <sz val="12"/>
        <color theme="1"/>
        <rFont val="Arial"/>
        <family val="2"/>
      </rPr>
      <t xml:space="preserve"> prevista/admitida em cada indicador, obtendo-se o valor referente, </t>
    </r>
    <r>
      <rPr>
        <b/>
        <sz val="12"/>
        <color theme="1"/>
        <rFont val="Arial"/>
        <family val="2"/>
      </rPr>
      <t>RESULTADO.</t>
    </r>
    <r>
      <rPr>
        <sz val="12"/>
        <color theme="1"/>
        <rFont val="Arial"/>
        <family val="2"/>
      </rPr>
      <t xml:space="preserve"> </t>
    </r>
  </si>
  <si>
    <r>
      <t xml:space="preserve">5. Por fim, será somada toda a coluna </t>
    </r>
    <r>
      <rPr>
        <b/>
        <sz val="12"/>
        <color theme="1"/>
        <rFont val="Arial"/>
        <family val="2"/>
      </rPr>
      <t>RESULTADO,</t>
    </r>
    <r>
      <rPr>
        <sz val="12"/>
        <color theme="1"/>
        <rFont val="Arial"/>
        <family val="2"/>
      </rPr>
      <t xml:space="preserve"> obtendo-se um número final chamado de</t>
    </r>
    <r>
      <rPr>
        <b/>
        <sz val="12"/>
        <color theme="1"/>
        <rFont val="Arial"/>
        <family val="2"/>
      </rPr>
      <t xml:space="preserve"> FATOR DE QUALIDADE.</t>
    </r>
  </si>
  <si>
    <r>
      <t xml:space="preserve">6. Levando em consideração o resultado do </t>
    </r>
    <r>
      <rPr>
        <b/>
        <sz val="12"/>
        <color theme="1"/>
        <rFont val="Arial"/>
        <family val="2"/>
      </rPr>
      <t>FATOR DE QUALIDADE</t>
    </r>
    <r>
      <rPr>
        <sz val="12"/>
        <color theme="1"/>
        <rFont val="Arial"/>
        <family val="2"/>
      </rPr>
      <t xml:space="preserve"> é que será feito o pagamento do valor mensal do contrato. Por exemplo, se durante um mês o FATOR DE QUALIDADE final for de 30 pontos será efetuado o pagamento de 97,50% do valor mensal do contrato.</t>
    </r>
  </si>
  <si>
    <t>INSTRUMENTO DE MEDIÇÃO DE RESULTADO - IMR</t>
  </si>
  <si>
    <t>APÊNDICE AU - MODELO DE IMR
INSTRUMENTO DE MEDIÇÃO DE RESULTADO - IMR</t>
  </si>
  <si>
    <t>INDICADOR Nº 05</t>
  </si>
  <si>
    <t>INDICADOR Nº04</t>
  </si>
  <si>
    <t>A realização de  pelo menos 01 visita mensal.</t>
  </si>
  <si>
    <t>Garantir que os empregados estejam com equipamentos e uniformes  limpos e adequados para a realização do serviço.</t>
  </si>
  <si>
    <t>INDICADOR Nº03</t>
  </si>
  <si>
    <t xml:space="preserve">Garantir o bom funcionamento do elevador
</t>
  </si>
  <si>
    <t>Realização de visitas mensais para manutenção
preventiva dos elevadores.</t>
  </si>
</sst>
</file>

<file path=xl/styles.xml><?xml version="1.0" encoding="utf-8"?>
<styleSheet xmlns="http://schemas.openxmlformats.org/spreadsheetml/2006/main">
  <numFmts count="1">
    <numFmt numFmtId="44" formatCode="_-&quot;R$&quot;\ * #,##0.00_-;\-&quot;R$&quot;\ * #,##0.00_-;_-&quot;R$&quot;\ 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  <font>
      <b/>
      <sz val="28"/>
      <color theme="0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C00000"/>
      <name val="Arial"/>
      <family val="2"/>
    </font>
    <font>
      <sz val="12"/>
      <color theme="0"/>
      <name val="Arial"/>
      <family val="2"/>
    </font>
    <font>
      <b/>
      <sz val="12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4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ont="1" applyFill="1"/>
    <xf numFmtId="0" fontId="2" fillId="2" borderId="0" xfId="0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3" borderId="0" xfId="0" applyFont="1" applyFill="1" applyBorder="1"/>
    <xf numFmtId="0" fontId="0" fillId="3" borderId="0" xfId="0" applyFill="1" applyBorder="1"/>
    <xf numFmtId="0" fontId="0" fillId="4" borderId="0" xfId="0" applyFill="1"/>
    <xf numFmtId="0" fontId="0" fillId="0" borderId="0" xfId="0" applyBorder="1"/>
    <xf numFmtId="0" fontId="0" fillId="0" borderId="18" xfId="0" applyBorder="1"/>
    <xf numFmtId="0" fontId="0" fillId="0" borderId="14" xfId="0" applyBorder="1"/>
    <xf numFmtId="0" fontId="0" fillId="0" borderId="16" xfId="0" applyBorder="1"/>
    <xf numFmtId="0" fontId="5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20" xfId="0" applyBorder="1"/>
    <xf numFmtId="0" fontId="0" fillId="0" borderId="15" xfId="0" applyBorder="1"/>
    <xf numFmtId="0" fontId="6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0" fillId="0" borderId="19" xfId="0" applyBorder="1"/>
    <xf numFmtId="0" fontId="0" fillId="0" borderId="13" xfId="0" applyBorder="1"/>
    <xf numFmtId="0" fontId="0" fillId="0" borderId="17" xfId="0" applyBorder="1"/>
    <xf numFmtId="0" fontId="5" fillId="0" borderId="2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0" fontId="5" fillId="0" borderId="8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4" borderId="23" xfId="0" applyFont="1" applyFill="1" applyBorder="1"/>
    <xf numFmtId="0" fontId="12" fillId="0" borderId="4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/>
    </xf>
    <xf numFmtId="0" fontId="12" fillId="0" borderId="8" xfId="0" applyFont="1" applyBorder="1" applyAlignment="1">
      <alignment horizontal="justify" vertical="center"/>
    </xf>
    <xf numFmtId="0" fontId="12" fillId="0" borderId="23" xfId="0" applyFont="1" applyBorder="1" applyAlignment="1">
      <alignment horizontal="center"/>
    </xf>
    <xf numFmtId="0" fontId="12" fillId="0" borderId="21" xfId="0" applyFont="1" applyBorder="1" applyAlignment="1">
      <alignment horizontal="center" vertical="center"/>
    </xf>
    <xf numFmtId="0" fontId="12" fillId="0" borderId="7" xfId="0" applyFont="1" applyBorder="1"/>
    <xf numFmtId="0" fontId="12" fillId="0" borderId="7" xfId="0" applyFont="1" applyBorder="1" applyAlignment="1">
      <alignment wrapText="1"/>
    </xf>
    <xf numFmtId="0" fontId="12" fillId="0" borderId="24" xfId="0" applyFont="1" applyBorder="1"/>
    <xf numFmtId="0" fontId="12" fillId="0" borderId="11" xfId="0" applyFont="1" applyBorder="1" applyAlignment="1">
      <alignment horizontal="center" vertical="center"/>
    </xf>
    <xf numFmtId="0" fontId="12" fillId="0" borderId="4" xfId="0" applyFont="1" applyBorder="1"/>
    <xf numFmtId="0" fontId="12" fillId="0" borderId="4" xfId="0" applyFont="1" applyBorder="1" applyAlignment="1">
      <alignment wrapText="1"/>
    </xf>
    <xf numFmtId="0" fontId="12" fillId="0" borderId="8" xfId="0" applyFont="1" applyBorder="1"/>
    <xf numFmtId="0" fontId="12" fillId="0" borderId="22" xfId="0" applyFont="1" applyBorder="1" applyAlignment="1">
      <alignment horizontal="center" vertical="center"/>
    </xf>
    <xf numFmtId="0" fontId="12" fillId="0" borderId="9" xfId="0" applyFont="1" applyBorder="1"/>
    <xf numFmtId="0" fontId="12" fillId="0" borderId="9" xfId="0" applyFont="1" applyBorder="1" applyAlignment="1">
      <alignment wrapText="1"/>
    </xf>
    <xf numFmtId="0" fontId="12" fillId="0" borderId="10" xfId="0" applyFont="1" applyBorder="1"/>
    <xf numFmtId="0" fontId="12" fillId="0" borderId="18" xfId="0" applyFont="1" applyBorder="1"/>
    <xf numFmtId="0" fontId="12" fillId="0" borderId="14" xfId="0" applyFont="1" applyBorder="1"/>
    <xf numFmtId="0" fontId="12" fillId="0" borderId="16" xfId="0" applyFont="1" applyBorder="1"/>
    <xf numFmtId="0" fontId="12" fillId="0" borderId="20" xfId="0" applyFont="1" applyBorder="1"/>
    <xf numFmtId="0" fontId="12" fillId="0" borderId="0" xfId="0" applyFont="1" applyBorder="1"/>
    <xf numFmtId="0" fontId="12" fillId="0" borderId="15" xfId="0" applyFont="1" applyBorder="1"/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13" xfId="0" applyFont="1" applyBorder="1"/>
    <xf numFmtId="0" fontId="12" fillId="0" borderId="17" xfId="0" applyFont="1" applyBorder="1"/>
    <xf numFmtId="0" fontId="12" fillId="0" borderId="0" xfId="0" applyFont="1"/>
    <xf numFmtId="0" fontId="11" fillId="4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justify" wrapText="1"/>
    </xf>
    <xf numFmtId="0" fontId="12" fillId="0" borderId="10" xfId="0" applyFont="1" applyBorder="1" applyAlignment="1">
      <alignment horizontal="justify" wrapText="1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justify" vertical="center" wrapText="1"/>
    </xf>
    <xf numFmtId="0" fontId="12" fillId="0" borderId="0" xfId="0" applyFont="1" applyBorder="1" applyAlignment="1">
      <alignment vertical="center" wrapText="1"/>
    </xf>
    <xf numFmtId="0" fontId="12" fillId="0" borderId="11" xfId="0" applyFont="1" applyBorder="1" applyAlignment="1">
      <alignment horizontal="justify" vertical="center"/>
    </xf>
    <xf numFmtId="0" fontId="12" fillId="0" borderId="22" xfId="0" applyFont="1" applyBorder="1" applyAlignment="1">
      <alignment horizontal="justify" wrapText="1"/>
    </xf>
    <xf numFmtId="0" fontId="12" fillId="0" borderId="0" xfId="0" applyFont="1" applyAlignment="1">
      <alignment horizontal="left" vertical="center"/>
    </xf>
    <xf numFmtId="0" fontId="9" fillId="2" borderId="1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2" fillId="5" borderId="14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left" vertical="center" wrapText="1"/>
    </xf>
    <xf numFmtId="0" fontId="12" fillId="5" borderId="0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12" fillId="5" borderId="13" xfId="0" applyFont="1" applyFill="1" applyBorder="1" applyAlignment="1">
      <alignment horizontal="left" vertical="center" wrapText="1"/>
    </xf>
    <xf numFmtId="0" fontId="12" fillId="5" borderId="17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10" fillId="6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4" fillId="7" borderId="29" xfId="0" applyFont="1" applyFill="1" applyBorder="1" applyAlignment="1">
      <alignment horizontal="center"/>
    </xf>
    <xf numFmtId="0" fontId="14" fillId="7" borderId="30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/>
    </xf>
    <xf numFmtId="0" fontId="10" fillId="6" borderId="25" xfId="0" applyFont="1" applyFill="1" applyBorder="1" applyAlignment="1">
      <alignment horizontal="center"/>
    </xf>
  </cellXfs>
  <cellStyles count="2"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FQ!A1"/><Relationship Id="rId5" Type="http://schemas.openxmlformats.org/officeDocument/2006/relationships/image" Target="../media/image1.png"/><Relationship Id="rId4" Type="http://schemas.openxmlformats.org/officeDocument/2006/relationships/hyperlink" Target="#SERVI&#199;OS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OCORR&#202;NCIAS!A1"/><Relationship Id="rId1" Type="http://schemas.openxmlformats.org/officeDocument/2006/relationships/hyperlink" Target="#INSTRU&#199;&#213;E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FQ!A1"/><Relationship Id="rId1" Type="http://schemas.openxmlformats.org/officeDocument/2006/relationships/hyperlink" Target="#INSTRU&#199;&#213;ES!A1"/><Relationship Id="rId5" Type="http://schemas.openxmlformats.org/officeDocument/2006/relationships/image" Target="../media/image1.png"/><Relationship Id="rId4" Type="http://schemas.openxmlformats.org/officeDocument/2006/relationships/hyperlink" Target="#SERVI&#199;OS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FQ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FATOR DE QUALIDADE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OCORRÊNCIAS</a:t>
          </a:r>
          <a:r>
            <a:rPr lang="pt-B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DIÁRIAS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LISTA</a:t>
          </a:r>
          <a:r>
            <a:rPr lang="pt-B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INDICADORES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34106"/>
          <a:ext cx="1296000" cy="6503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INSTRUÇÕES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0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448956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OCORRÊNCIAS</a:t>
          </a:r>
          <a:r>
            <a:rPr lang="pt-BR" sz="1100" b="1" i="0" baseline="0"/>
            <a:t> DIÁRIAS</a:t>
          </a:r>
          <a:endParaRPr lang="pt-BR" sz="1100" b="1" i="0"/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1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INSTRUÇÕES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FATOR</a:t>
          </a:r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QUALIDADE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LISTA DE INDICADORES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449033</xdr:colOff>
      <xdr:row>7</xdr:row>
      <xdr:rowOff>95249</xdr:rowOff>
    </xdr:from>
    <xdr:to>
      <xdr:col>0</xdr:col>
      <xdr:colOff>2367640</xdr:colOff>
      <xdr:row>8</xdr:row>
      <xdr:rowOff>108857</xdr:rowOff>
    </xdr:to>
    <xdr:sp macro="" textlink="">
      <xdr:nvSpPr>
        <xdr:cNvPr id="3" name="Retângulo Arredondado 7">
          <a:hlinkClick xmlns:r="http://schemas.openxmlformats.org/officeDocument/2006/relationships" r:id="rId1"/>
        </xdr:cNvPr>
        <xdr:cNvSpPr/>
      </xdr:nvSpPr>
      <xdr:spPr>
        <a:xfrm>
          <a:off x="449033" y="1455963"/>
          <a:ext cx="1918607" cy="21771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/>
            <a:t>RETORNAR</a:t>
          </a:r>
          <a:r>
            <a:rPr lang="pt-BR" sz="1600" b="1" baseline="0"/>
            <a:t> AO FQ</a:t>
          </a:r>
          <a:endParaRPr lang="pt-BR" sz="1100" b="1"/>
        </a:p>
      </xdr:txBody>
    </xdr:sp>
    <xdr:clientData/>
  </xdr:twoCellAnchor>
  <xdr:twoCellAnchor>
    <xdr:from>
      <xdr:col>0</xdr:col>
      <xdr:colOff>693963</xdr:colOff>
      <xdr:row>0</xdr:row>
      <xdr:rowOff>0</xdr:rowOff>
    </xdr:from>
    <xdr:to>
      <xdr:col>0</xdr:col>
      <xdr:colOff>2122713</xdr:colOff>
      <xdr:row>6</xdr:row>
      <xdr:rowOff>176893</xdr:rowOff>
    </xdr:to>
    <xdr:pic>
      <xdr:nvPicPr>
        <xdr:cNvPr id="4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3963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8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 activeCell="B1" sqref="B1:O1"/>
    </sheetView>
  </sheetViews>
  <sheetFormatPr defaultColWidth="9.140625" defaultRowHeight="15"/>
  <cols>
    <col min="1" max="1" width="32.28515625" style="1" customWidth="1"/>
    <col min="2" max="2" width="8.28515625" style="2" bestFit="1" customWidth="1"/>
    <col min="3" max="3" width="10.7109375" style="3" bestFit="1" customWidth="1"/>
    <col min="4" max="5" width="8.5703125" style="2" bestFit="1" customWidth="1"/>
    <col min="6" max="6" width="10.140625" style="2" bestFit="1" customWidth="1"/>
    <col min="7" max="7" width="9.28515625" style="2" bestFit="1" customWidth="1"/>
    <col min="8" max="8" width="16.7109375" style="2" bestFit="1" customWidth="1"/>
    <col min="9" max="9" width="19" style="2" bestFit="1" customWidth="1"/>
    <col min="10" max="10" width="10.140625" style="2" bestFit="1" customWidth="1"/>
    <col min="11" max="11" width="12.85546875" style="2" bestFit="1" customWidth="1"/>
    <col min="12" max="12" width="16.85546875" style="2" bestFit="1" customWidth="1"/>
    <col min="13" max="13" width="18.5703125" style="2" bestFit="1" customWidth="1"/>
    <col min="14" max="14" width="18.140625" style="2" bestFit="1" customWidth="1"/>
    <col min="15" max="15" width="8.42578125" style="2" bestFit="1" customWidth="1"/>
    <col min="16" max="16384" width="9.140625" style="2"/>
  </cols>
  <sheetData>
    <row r="1" spans="1:15" ht="105" customHeight="1">
      <c r="A1" s="8"/>
      <c r="B1" s="85" t="s">
        <v>108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7"/>
    </row>
    <row r="2" spans="1:15" ht="16.5" customHeight="1" thickBot="1">
      <c r="A2" s="4"/>
      <c r="B2" s="88" t="s">
        <v>82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90"/>
    </row>
    <row r="3" spans="1:15" ht="15.75" thickBot="1">
      <c r="A3" s="5"/>
      <c r="B3" s="7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5" customHeight="1">
      <c r="B4" s="91" t="s">
        <v>101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3"/>
    </row>
    <row r="5" spans="1:15" ht="15" customHeight="1">
      <c r="B5" s="94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6"/>
    </row>
    <row r="6" spans="1:15" ht="15" customHeight="1" thickBot="1">
      <c r="B6" s="97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9"/>
    </row>
    <row r="7" spans="1:15" ht="15" customHeight="1" thickBot="1">
      <c r="B7" s="7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15" customHeight="1">
      <c r="B8" s="91" t="s">
        <v>102</v>
      </c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3"/>
    </row>
    <row r="9" spans="1:15" ht="16.5" customHeight="1">
      <c r="B9" s="94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6"/>
    </row>
    <row r="10" spans="1:15" ht="15.75" thickBot="1">
      <c r="B10" s="97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9"/>
    </row>
    <row r="11" spans="1:15" ht="15.75" thickBot="1"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>
      <c r="B12" s="91" t="s">
        <v>103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3"/>
    </row>
    <row r="13" spans="1:15">
      <c r="B13" s="94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6"/>
    </row>
    <row r="14" spans="1:15" ht="15.75" thickBot="1">
      <c r="B14" s="97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9"/>
    </row>
    <row r="15" spans="1:15" ht="15.75" thickBot="1">
      <c r="B15" s="7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>
      <c r="B16" s="91" t="s">
        <v>104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3"/>
    </row>
    <row r="17" spans="2:15">
      <c r="B17" s="94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6"/>
    </row>
    <row r="18" spans="2:15" ht="15.75" thickBot="1">
      <c r="B18" s="97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9"/>
    </row>
    <row r="19" spans="2:15" ht="15.75" thickBot="1">
      <c r="B19" s="7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2:15">
      <c r="B20" s="91" t="s">
        <v>105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3"/>
    </row>
    <row r="21" spans="2:15">
      <c r="B21" s="94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6"/>
    </row>
    <row r="22" spans="2:15" ht="15.75" thickBot="1">
      <c r="B22" s="97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9"/>
    </row>
    <row r="23" spans="2:15" ht="15.75" thickBot="1">
      <c r="B23" s="7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2:15" ht="15.75" customHeight="1">
      <c r="B24" s="91" t="s">
        <v>106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3"/>
    </row>
    <row r="25" spans="2:15">
      <c r="B25" s="94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6"/>
    </row>
    <row r="26" spans="2:15" ht="15.75" thickBot="1">
      <c r="B26" s="97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9"/>
    </row>
    <row r="27" spans="2:15" ht="15.75" thickBot="1">
      <c r="B27" s="7"/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2:15" ht="16.5" thickBot="1">
      <c r="B28" s="100" t="s">
        <v>1</v>
      </c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2"/>
    </row>
  </sheetData>
  <mergeCells count="9">
    <mergeCell ref="B1:O1"/>
    <mergeCell ref="B2:O2"/>
    <mergeCell ref="B24:O26"/>
    <mergeCell ref="B28:O28"/>
    <mergeCell ref="B12:O14"/>
    <mergeCell ref="B16:O18"/>
    <mergeCell ref="B20:O22"/>
    <mergeCell ref="B4:O6"/>
    <mergeCell ref="B8:O10"/>
  </mergeCells>
  <pageMargins left="0.511811024" right="0.511811024" top="0.78740157499999996" bottom="0.78740157499999996" header="0.31496062000000002" footer="0.3149606200000000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 activeCell="B10" sqref="B10:G10"/>
    </sheetView>
  </sheetViews>
  <sheetFormatPr defaultColWidth="9.140625" defaultRowHeight="15"/>
  <cols>
    <col min="1" max="1" width="32.28515625" style="1" customWidth="1"/>
    <col min="2" max="2" width="16.7109375" style="2" bestFit="1" customWidth="1"/>
    <col min="3" max="3" width="49.28515625" style="3" bestFit="1" customWidth="1"/>
    <col min="4" max="4" width="37" style="2" bestFit="1" customWidth="1"/>
    <col min="5" max="5" width="35" style="2" bestFit="1" customWidth="1"/>
    <col min="6" max="6" width="14.85546875" style="2" bestFit="1" customWidth="1"/>
    <col min="7" max="7" width="11.28515625" style="2" bestFit="1" customWidth="1"/>
    <col min="8" max="16384" width="9.140625" style="2"/>
  </cols>
  <sheetData>
    <row r="1" spans="1:7" ht="105" customHeight="1" thickBot="1">
      <c r="A1" s="39"/>
      <c r="B1" s="85" t="s">
        <v>107</v>
      </c>
      <c r="C1" s="86"/>
      <c r="D1" s="86"/>
      <c r="E1" s="86"/>
      <c r="F1" s="86"/>
      <c r="G1" s="87"/>
    </row>
    <row r="2" spans="1:7" ht="16.5" thickBot="1">
      <c r="A2" s="4"/>
      <c r="B2" s="112" t="s">
        <v>78</v>
      </c>
      <c r="C2" s="113"/>
      <c r="D2" s="113"/>
      <c r="E2" s="113"/>
      <c r="F2" s="113"/>
      <c r="G2" s="114"/>
    </row>
    <row r="3" spans="1:7" ht="16.5" thickBot="1">
      <c r="A3" s="5"/>
      <c r="B3" s="103" t="s">
        <v>56</v>
      </c>
      <c r="C3" s="104"/>
      <c r="D3" s="104"/>
      <c r="E3" s="104"/>
      <c r="F3" s="104"/>
      <c r="G3" s="105"/>
    </row>
    <row r="4" spans="1:7">
      <c r="B4" s="24" t="s">
        <v>57</v>
      </c>
      <c r="C4" s="25" t="s">
        <v>58</v>
      </c>
      <c r="D4" s="26" t="s">
        <v>59</v>
      </c>
      <c r="E4" s="26" t="s">
        <v>60</v>
      </c>
      <c r="F4" s="26" t="s">
        <v>61</v>
      </c>
      <c r="G4" s="27" t="s">
        <v>62</v>
      </c>
    </row>
    <row r="5" spans="1:7">
      <c r="B5" s="28">
        <v>1</v>
      </c>
      <c r="C5" s="29"/>
      <c r="D5" s="30">
        <v>5</v>
      </c>
      <c r="E5" s="29">
        <f>C5*D5</f>
        <v>0</v>
      </c>
      <c r="F5" s="30">
        <v>5</v>
      </c>
      <c r="G5" s="31">
        <f>E5-F5</f>
        <v>-5</v>
      </c>
    </row>
    <row r="6" spans="1:7">
      <c r="B6" s="28">
        <v>2</v>
      </c>
      <c r="C6" s="29"/>
      <c r="D6" s="30">
        <v>10</v>
      </c>
      <c r="E6" s="29">
        <f t="shared" ref="E6:E9" si="0">C6*D6</f>
        <v>0</v>
      </c>
      <c r="F6" s="30">
        <v>1</v>
      </c>
      <c r="G6" s="31">
        <f t="shared" ref="G6:G9" si="1">E6-F6</f>
        <v>-1</v>
      </c>
    </row>
    <row r="7" spans="1:7">
      <c r="B7" s="28">
        <v>3</v>
      </c>
      <c r="C7" s="29"/>
      <c r="D7" s="30">
        <v>7</v>
      </c>
      <c r="E7" s="29">
        <f t="shared" si="0"/>
        <v>0</v>
      </c>
      <c r="F7" s="30">
        <v>3</v>
      </c>
      <c r="G7" s="31">
        <f t="shared" si="1"/>
        <v>-3</v>
      </c>
    </row>
    <row r="8" spans="1:7">
      <c r="B8" s="28">
        <v>4</v>
      </c>
      <c r="C8" s="29"/>
      <c r="D8" s="30">
        <v>5</v>
      </c>
      <c r="E8" s="29">
        <f t="shared" si="0"/>
        <v>0</v>
      </c>
      <c r="F8" s="30">
        <v>5</v>
      </c>
      <c r="G8" s="31">
        <f t="shared" si="1"/>
        <v>-5</v>
      </c>
    </row>
    <row r="9" spans="1:7" ht="15.75" thickBot="1">
      <c r="B9" s="28">
        <v>5</v>
      </c>
      <c r="C9" s="29"/>
      <c r="D9" s="30">
        <v>6</v>
      </c>
      <c r="E9" s="29">
        <f t="shared" si="0"/>
        <v>0</v>
      </c>
      <c r="F9" s="30">
        <v>1</v>
      </c>
      <c r="G9" s="31">
        <f t="shared" si="1"/>
        <v>-1</v>
      </c>
    </row>
    <row r="10" spans="1:7" ht="16.5" thickBot="1">
      <c r="B10" s="103" t="s">
        <v>63</v>
      </c>
      <c r="C10" s="104"/>
      <c r="D10" s="104"/>
      <c r="E10" s="104"/>
      <c r="F10" s="104"/>
      <c r="G10" s="32">
        <f>SUMIF(G5:G9,"&gt;0")</f>
        <v>0</v>
      </c>
    </row>
    <row r="11" spans="1:7">
      <c r="B11" s="115" t="s">
        <v>64</v>
      </c>
      <c r="C11" s="116"/>
      <c r="D11" s="116"/>
      <c r="E11" s="116"/>
      <c r="F11" s="116"/>
      <c r="G11" s="117"/>
    </row>
    <row r="12" spans="1:7" ht="15.75" thickBot="1">
      <c r="B12" s="17"/>
      <c r="C12" s="9"/>
      <c r="D12" s="9"/>
      <c r="E12" s="9"/>
      <c r="F12" s="9"/>
      <c r="G12" s="18"/>
    </row>
    <row r="13" spans="1:7" ht="16.5" thickBot="1">
      <c r="B13" s="103" t="s">
        <v>65</v>
      </c>
      <c r="C13" s="104"/>
      <c r="D13" s="105"/>
      <c r="E13" s="9"/>
      <c r="F13" s="9"/>
      <c r="G13" s="18"/>
    </row>
    <row r="14" spans="1:7">
      <c r="B14" s="33" t="s">
        <v>66</v>
      </c>
      <c r="C14" s="25" t="s">
        <v>67</v>
      </c>
      <c r="D14" s="34" t="s">
        <v>68</v>
      </c>
      <c r="E14" s="9"/>
      <c r="F14" s="9"/>
      <c r="G14" s="18"/>
    </row>
    <row r="15" spans="1:7">
      <c r="B15" s="28">
        <v>1</v>
      </c>
      <c r="C15" s="29" t="s">
        <v>69</v>
      </c>
      <c r="D15" s="35">
        <v>1</v>
      </c>
      <c r="E15" s="9"/>
      <c r="F15" s="9"/>
      <c r="G15" s="18"/>
    </row>
    <row r="16" spans="1:7">
      <c r="B16" s="28">
        <v>2</v>
      </c>
      <c r="C16" s="29" t="s">
        <v>70</v>
      </c>
      <c r="D16" s="35">
        <v>0.99</v>
      </c>
      <c r="E16" s="9"/>
      <c r="F16" s="9"/>
      <c r="G16" s="18"/>
    </row>
    <row r="17" spans="2:7">
      <c r="B17" s="28">
        <v>3</v>
      </c>
      <c r="C17" s="29" t="s">
        <v>71</v>
      </c>
      <c r="D17" s="35">
        <v>0.97499999999999998</v>
      </c>
      <c r="E17" s="9"/>
      <c r="F17" s="9"/>
      <c r="G17" s="18"/>
    </row>
    <row r="18" spans="2:7">
      <c r="B18" s="28">
        <v>4</v>
      </c>
      <c r="C18" s="29" t="s">
        <v>72</v>
      </c>
      <c r="D18" s="35">
        <v>0.97</v>
      </c>
      <c r="E18" s="9"/>
      <c r="F18" s="9"/>
      <c r="G18" s="18"/>
    </row>
    <row r="19" spans="2:7" ht="15.75" thickBot="1">
      <c r="B19" s="36">
        <v>5</v>
      </c>
      <c r="C19" s="37" t="s">
        <v>73</v>
      </c>
      <c r="D19" s="38" t="s">
        <v>74</v>
      </c>
      <c r="E19" s="9"/>
      <c r="F19" s="9"/>
      <c r="G19" s="18"/>
    </row>
    <row r="20" spans="2:7" ht="15.75" thickBot="1">
      <c r="B20" s="17"/>
      <c r="C20" s="9"/>
      <c r="D20" s="9"/>
      <c r="E20" s="9"/>
      <c r="F20" s="9"/>
      <c r="G20" s="18"/>
    </row>
    <row r="21" spans="2:7" ht="15.75" thickBot="1">
      <c r="B21" s="106" t="s">
        <v>75</v>
      </c>
      <c r="C21" s="107"/>
      <c r="D21" s="108"/>
      <c r="E21" s="109" t="str">
        <f>IF(G10&lt;=5,"100%",IF(AND(G10&gt;5,G10&lt;=22),"99%",IF(AND(G10&gt;22,G10&lt;=40),"97,5%",IF(AND(G10&gt;40,G10&lt;=100),"97%","95% e penalização conforme edital"))))</f>
        <v>100%</v>
      </c>
      <c r="F21" s="110"/>
      <c r="G21" s="111"/>
    </row>
    <row r="22" spans="2:7">
      <c r="B22" s="10"/>
      <c r="C22" s="11"/>
      <c r="D22" s="11"/>
      <c r="E22" s="11"/>
      <c r="F22" s="11"/>
      <c r="G22" s="12"/>
    </row>
    <row r="23" spans="2:7">
      <c r="B23" s="17"/>
      <c r="C23" s="9"/>
      <c r="D23" s="9"/>
      <c r="E23" s="9"/>
      <c r="F23" s="9"/>
      <c r="G23" s="18"/>
    </row>
    <row r="24" spans="2:7">
      <c r="B24" s="17"/>
      <c r="C24" s="19"/>
      <c r="D24" s="9"/>
      <c r="E24" s="9"/>
      <c r="F24" s="19"/>
      <c r="G24" s="18"/>
    </row>
    <row r="25" spans="2:7">
      <c r="B25" s="17"/>
      <c r="C25" s="20" t="s">
        <v>76</v>
      </c>
      <c r="D25" s="9"/>
      <c r="E25" s="20" t="s">
        <v>77</v>
      </c>
      <c r="F25" s="9"/>
      <c r="G25" s="18"/>
    </row>
    <row r="26" spans="2:7">
      <c r="B26" s="17"/>
      <c r="C26" s="20" t="s">
        <v>54</v>
      </c>
      <c r="D26" s="9"/>
      <c r="E26" s="20" t="s">
        <v>55</v>
      </c>
      <c r="F26" s="9"/>
      <c r="G26" s="18"/>
    </row>
    <row r="27" spans="2:7">
      <c r="B27" s="17"/>
      <c r="C27" s="9"/>
      <c r="D27" s="9"/>
      <c r="E27" s="9"/>
      <c r="F27" s="9"/>
      <c r="G27" s="18"/>
    </row>
    <row r="28" spans="2:7" ht="15.75" thickBot="1">
      <c r="B28" s="21"/>
      <c r="C28" s="22"/>
      <c r="D28" s="22"/>
      <c r="E28" s="22"/>
      <c r="F28" s="22"/>
      <c r="G28" s="23"/>
    </row>
    <row r="32" spans="2:7">
      <c r="C32" s="6"/>
      <c r="D32" s="7"/>
    </row>
    <row r="33" spans="3:4">
      <c r="C33" s="6"/>
      <c r="D33" s="7"/>
    </row>
    <row r="34" spans="3:4">
      <c r="C34" s="6"/>
      <c r="D34" s="7"/>
    </row>
    <row r="35" spans="3:4">
      <c r="C35" s="7"/>
      <c r="D35" s="7"/>
    </row>
    <row r="36" spans="3:4">
      <c r="C36" s="6"/>
      <c r="D36" s="7"/>
    </row>
    <row r="37" spans="3:4">
      <c r="C37" s="6"/>
      <c r="D37" s="7"/>
    </row>
    <row r="38" spans="3:4">
      <c r="C38" s="6"/>
      <c r="D38" s="7"/>
    </row>
    <row r="39" spans="3:4">
      <c r="C39" s="6"/>
      <c r="D39" s="7"/>
    </row>
    <row r="40" spans="3:4">
      <c r="C40" s="6"/>
      <c r="D40" s="7"/>
    </row>
    <row r="41" spans="3:4">
      <c r="C41" s="6"/>
      <c r="D41" s="7"/>
    </row>
    <row r="42" spans="3:4">
      <c r="C42" s="6"/>
      <c r="D42" s="7"/>
    </row>
  </sheetData>
  <mergeCells count="8">
    <mergeCell ref="B13:D13"/>
    <mergeCell ref="B21:D21"/>
    <mergeCell ref="E21:G21"/>
    <mergeCell ref="B1:G1"/>
    <mergeCell ref="B2:G2"/>
    <mergeCell ref="B3:G3"/>
    <mergeCell ref="B10:F10"/>
    <mergeCell ref="B11:G11"/>
  </mergeCells>
  <hyperlinks>
    <hyperlink ref="B4" location="'CONTRATO XX20XX'!A1" display="XX/20XX"/>
    <hyperlink ref="B15:E15" location="'01.2019 FRJ-QUALIDATA'!A1" display="01/2019"/>
  </hyperlinks>
  <pageMargins left="0.511811024" right="0.511811024" top="0.78740157499999996" bottom="0.78740157499999996" header="0.31496062000000002" footer="0.31496062000000002"/>
  <pageSetup paperSize="9" scale="6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.140625" defaultRowHeight="15"/>
  <cols>
    <col min="1" max="1" width="32.28515625" style="1" customWidth="1"/>
    <col min="2" max="2" width="9.28515625" style="2" bestFit="1" customWidth="1"/>
    <col min="3" max="3" width="40.85546875" style="3" customWidth="1"/>
    <col min="4" max="4" width="27.42578125" style="2" customWidth="1"/>
    <col min="5" max="5" width="34.140625" style="2" customWidth="1"/>
    <col min="6" max="6" width="30.85546875" style="2" customWidth="1"/>
    <col min="7" max="7" width="15.5703125" style="2" bestFit="1" customWidth="1"/>
    <col min="8" max="16384" width="9.140625" style="2"/>
  </cols>
  <sheetData>
    <row r="1" spans="1:7" ht="105" customHeight="1" thickBot="1">
      <c r="A1" s="8"/>
      <c r="B1" s="118" t="s">
        <v>107</v>
      </c>
      <c r="C1" s="119"/>
      <c r="D1" s="119"/>
      <c r="E1" s="119"/>
      <c r="F1" s="119"/>
      <c r="G1" s="120"/>
    </row>
    <row r="2" spans="1:7" ht="16.5" thickBot="1">
      <c r="A2" s="4"/>
      <c r="B2" s="121" t="s">
        <v>16</v>
      </c>
      <c r="C2" s="122"/>
      <c r="D2" s="122"/>
      <c r="E2" s="122"/>
      <c r="F2" s="122"/>
      <c r="G2" s="123"/>
    </row>
    <row r="3" spans="1:7" ht="16.5" thickBot="1">
      <c r="A3" s="5"/>
      <c r="B3" s="44" t="s">
        <v>17</v>
      </c>
      <c r="C3" s="13" t="s">
        <v>18</v>
      </c>
      <c r="D3" s="14" t="s">
        <v>19</v>
      </c>
      <c r="E3" s="15" t="s">
        <v>0</v>
      </c>
      <c r="F3" s="15" t="s">
        <v>20</v>
      </c>
      <c r="G3" s="16" t="s">
        <v>21</v>
      </c>
    </row>
    <row r="4" spans="1:7" ht="15.75">
      <c r="B4" s="45" t="s">
        <v>22</v>
      </c>
      <c r="C4" s="46"/>
      <c r="D4" s="47"/>
      <c r="E4" s="47"/>
      <c r="F4" s="46"/>
      <c r="G4" s="48"/>
    </row>
    <row r="5" spans="1:7" ht="15.75">
      <c r="B5" s="49" t="s">
        <v>23</v>
      </c>
      <c r="C5" s="50"/>
      <c r="D5" s="51"/>
      <c r="E5" s="51"/>
      <c r="F5" s="50"/>
      <c r="G5" s="52"/>
    </row>
    <row r="6" spans="1:7" ht="15.75">
      <c r="B6" s="49" t="s">
        <v>24</v>
      </c>
      <c r="C6" s="50"/>
      <c r="D6" s="51"/>
      <c r="E6" s="51"/>
      <c r="F6" s="50"/>
      <c r="G6" s="52"/>
    </row>
    <row r="7" spans="1:7" ht="15.75">
      <c r="B7" s="49" t="s">
        <v>25</v>
      </c>
      <c r="C7" s="50"/>
      <c r="D7" s="51"/>
      <c r="E7" s="51"/>
      <c r="F7" s="50"/>
      <c r="G7" s="52"/>
    </row>
    <row r="8" spans="1:7" ht="15.75">
      <c r="B8" s="49" t="s">
        <v>26</v>
      </c>
      <c r="C8" s="50"/>
      <c r="D8" s="51"/>
      <c r="E8" s="51"/>
      <c r="F8" s="50"/>
      <c r="G8" s="52"/>
    </row>
    <row r="9" spans="1:7" ht="15.75">
      <c r="B9" s="49" t="s">
        <v>27</v>
      </c>
      <c r="C9" s="50"/>
      <c r="D9" s="51"/>
      <c r="E9" s="51"/>
      <c r="F9" s="50"/>
      <c r="G9" s="52"/>
    </row>
    <row r="10" spans="1:7" ht="15.75">
      <c r="B10" s="49" t="s">
        <v>28</v>
      </c>
      <c r="C10" s="50"/>
      <c r="D10" s="51"/>
      <c r="E10" s="51"/>
      <c r="F10" s="50"/>
      <c r="G10" s="52"/>
    </row>
    <row r="11" spans="1:7" ht="15.75">
      <c r="B11" s="49" t="s">
        <v>29</v>
      </c>
      <c r="C11" s="50"/>
      <c r="D11" s="51"/>
      <c r="E11" s="51"/>
      <c r="F11" s="50"/>
      <c r="G11" s="52"/>
    </row>
    <row r="12" spans="1:7" ht="15.75">
      <c r="B12" s="49" t="s">
        <v>30</v>
      </c>
      <c r="C12" s="50"/>
      <c r="D12" s="51"/>
      <c r="E12" s="51"/>
      <c r="F12" s="50"/>
      <c r="G12" s="52"/>
    </row>
    <row r="13" spans="1:7" ht="15.75">
      <c r="B13" s="49" t="s">
        <v>31</v>
      </c>
      <c r="C13" s="50"/>
      <c r="D13" s="51"/>
      <c r="E13" s="51"/>
      <c r="F13" s="50"/>
      <c r="G13" s="52"/>
    </row>
    <row r="14" spans="1:7" ht="15.75">
      <c r="B14" s="49" t="s">
        <v>32</v>
      </c>
      <c r="C14" s="50"/>
      <c r="D14" s="51"/>
      <c r="E14" s="51"/>
      <c r="F14" s="50"/>
      <c r="G14" s="52"/>
    </row>
    <row r="15" spans="1:7" ht="15.75">
      <c r="B15" s="49" t="s">
        <v>33</v>
      </c>
      <c r="C15" s="50"/>
      <c r="D15" s="51"/>
      <c r="E15" s="51"/>
      <c r="F15" s="50"/>
      <c r="G15" s="52"/>
    </row>
    <row r="16" spans="1:7" ht="15.75">
      <c r="B16" s="49" t="s">
        <v>34</v>
      </c>
      <c r="C16" s="50"/>
      <c r="D16" s="51"/>
      <c r="E16" s="51"/>
      <c r="F16" s="50"/>
      <c r="G16" s="52"/>
    </row>
    <row r="17" spans="2:7" ht="15.75">
      <c r="B17" s="49" t="s">
        <v>35</v>
      </c>
      <c r="C17" s="50"/>
      <c r="D17" s="51"/>
      <c r="E17" s="51"/>
      <c r="F17" s="50"/>
      <c r="G17" s="52"/>
    </row>
    <row r="18" spans="2:7" ht="15.75">
      <c r="B18" s="49" t="s">
        <v>36</v>
      </c>
      <c r="C18" s="50"/>
      <c r="D18" s="51"/>
      <c r="E18" s="51"/>
      <c r="F18" s="50"/>
      <c r="G18" s="52"/>
    </row>
    <row r="19" spans="2:7" ht="15.75">
      <c r="B19" s="49" t="s">
        <v>37</v>
      </c>
      <c r="C19" s="50"/>
      <c r="D19" s="51"/>
      <c r="E19" s="51"/>
      <c r="F19" s="50"/>
      <c r="G19" s="52"/>
    </row>
    <row r="20" spans="2:7" ht="15.75">
      <c r="B20" s="49" t="s">
        <v>38</v>
      </c>
      <c r="C20" s="50"/>
      <c r="D20" s="51"/>
      <c r="E20" s="51"/>
      <c r="F20" s="50"/>
      <c r="G20" s="52"/>
    </row>
    <row r="21" spans="2:7" ht="15.75">
      <c r="B21" s="49" t="s">
        <v>39</v>
      </c>
      <c r="C21" s="50"/>
      <c r="D21" s="51"/>
      <c r="E21" s="51"/>
      <c r="F21" s="50"/>
      <c r="G21" s="52"/>
    </row>
    <row r="22" spans="2:7" ht="15.75">
      <c r="B22" s="49" t="s">
        <v>40</v>
      </c>
      <c r="C22" s="50"/>
      <c r="D22" s="51"/>
      <c r="E22" s="51"/>
      <c r="F22" s="50"/>
      <c r="G22" s="52"/>
    </row>
    <row r="23" spans="2:7" ht="15.75">
      <c r="B23" s="49" t="s">
        <v>41</v>
      </c>
      <c r="C23" s="50"/>
      <c r="D23" s="51"/>
      <c r="E23" s="51"/>
      <c r="F23" s="50"/>
      <c r="G23" s="52"/>
    </row>
    <row r="24" spans="2:7" ht="15.75">
      <c r="B24" s="49" t="s">
        <v>42</v>
      </c>
      <c r="C24" s="50"/>
      <c r="D24" s="51"/>
      <c r="E24" s="51"/>
      <c r="F24" s="50"/>
      <c r="G24" s="52"/>
    </row>
    <row r="25" spans="2:7" ht="15.75">
      <c r="B25" s="49" t="s">
        <v>43</v>
      </c>
      <c r="C25" s="50"/>
      <c r="D25" s="51"/>
      <c r="E25" s="51"/>
      <c r="F25" s="50"/>
      <c r="G25" s="52"/>
    </row>
    <row r="26" spans="2:7" ht="15.75">
      <c r="B26" s="49" t="s">
        <v>44</v>
      </c>
      <c r="C26" s="50"/>
      <c r="D26" s="51"/>
      <c r="E26" s="51"/>
      <c r="F26" s="50"/>
      <c r="G26" s="52"/>
    </row>
    <row r="27" spans="2:7" ht="15.75">
      <c r="B27" s="49" t="s">
        <v>45</v>
      </c>
      <c r="C27" s="50"/>
      <c r="D27" s="51"/>
      <c r="E27" s="51"/>
      <c r="F27" s="50"/>
      <c r="G27" s="52"/>
    </row>
    <row r="28" spans="2:7" ht="15.75">
      <c r="B28" s="49" t="s">
        <v>46</v>
      </c>
      <c r="C28" s="50"/>
      <c r="D28" s="51"/>
      <c r="E28" s="51"/>
      <c r="F28" s="50"/>
      <c r="G28" s="52"/>
    </row>
    <row r="29" spans="2:7" ht="15.75">
      <c r="B29" s="49" t="s">
        <v>47</v>
      </c>
      <c r="C29" s="50"/>
      <c r="D29" s="51"/>
      <c r="E29" s="51"/>
      <c r="F29" s="50"/>
      <c r="G29" s="52"/>
    </row>
    <row r="30" spans="2:7" ht="15.75">
      <c r="B30" s="49" t="s">
        <v>48</v>
      </c>
      <c r="C30" s="50"/>
      <c r="D30" s="51"/>
      <c r="E30" s="51"/>
      <c r="F30" s="50"/>
      <c r="G30" s="52"/>
    </row>
    <row r="31" spans="2:7" ht="15.75">
      <c r="B31" s="49" t="s">
        <v>49</v>
      </c>
      <c r="C31" s="50"/>
      <c r="D31" s="51"/>
      <c r="E31" s="51"/>
      <c r="F31" s="50"/>
      <c r="G31" s="52"/>
    </row>
    <row r="32" spans="2:7" ht="15.75">
      <c r="B32" s="49" t="s">
        <v>50</v>
      </c>
      <c r="C32" s="50"/>
      <c r="D32" s="51"/>
      <c r="E32" s="51"/>
      <c r="F32" s="50"/>
      <c r="G32" s="52"/>
    </row>
    <row r="33" spans="2:7" ht="15.75">
      <c r="B33" s="49" t="s">
        <v>51</v>
      </c>
      <c r="C33" s="50"/>
      <c r="D33" s="51"/>
      <c r="E33" s="51"/>
      <c r="F33" s="50"/>
      <c r="G33" s="52"/>
    </row>
    <row r="34" spans="2:7" ht="16.5" thickBot="1">
      <c r="B34" s="53" t="s">
        <v>52</v>
      </c>
      <c r="C34" s="54"/>
      <c r="D34" s="55"/>
      <c r="E34" s="55"/>
      <c r="F34" s="54"/>
      <c r="G34" s="56"/>
    </row>
    <row r="35" spans="2:7" ht="15.75">
      <c r="B35" s="57"/>
      <c r="C35" s="58"/>
      <c r="D35" s="58"/>
      <c r="E35" s="58"/>
      <c r="F35" s="58"/>
      <c r="G35" s="59"/>
    </row>
    <row r="36" spans="2:7" ht="15.75">
      <c r="B36" s="60"/>
      <c r="C36" s="61"/>
      <c r="D36" s="61"/>
      <c r="E36" s="61"/>
      <c r="F36" s="61"/>
      <c r="G36" s="62"/>
    </row>
    <row r="37" spans="2:7" ht="15.75">
      <c r="B37" s="60"/>
      <c r="C37" s="61"/>
      <c r="D37" s="61"/>
      <c r="E37" s="61"/>
      <c r="F37" s="61"/>
      <c r="G37" s="62"/>
    </row>
    <row r="38" spans="2:7" ht="15.75">
      <c r="B38" s="60"/>
      <c r="C38" s="63"/>
      <c r="D38" s="61"/>
      <c r="E38" s="61"/>
      <c r="F38" s="63"/>
      <c r="G38" s="62"/>
    </row>
    <row r="39" spans="2:7" ht="15.75">
      <c r="B39" s="60"/>
      <c r="C39" s="64" t="s">
        <v>53</v>
      </c>
      <c r="D39" s="61"/>
      <c r="E39" s="61"/>
      <c r="F39" s="64" t="s">
        <v>53</v>
      </c>
      <c r="G39" s="62"/>
    </row>
    <row r="40" spans="2:7" ht="15.75">
      <c r="B40" s="60"/>
      <c r="C40" s="64" t="s">
        <v>54</v>
      </c>
      <c r="D40" s="61"/>
      <c r="E40" s="61"/>
      <c r="F40" s="64" t="s">
        <v>55</v>
      </c>
      <c r="G40" s="62"/>
    </row>
    <row r="41" spans="2:7" ht="15.75">
      <c r="B41" s="60"/>
      <c r="C41" s="61"/>
      <c r="D41" s="61"/>
      <c r="E41" s="61"/>
      <c r="F41" s="61"/>
      <c r="G41" s="62"/>
    </row>
    <row r="42" spans="2:7" ht="15.75">
      <c r="B42" s="60"/>
      <c r="C42" s="61"/>
      <c r="D42" s="61"/>
      <c r="E42" s="61"/>
      <c r="F42" s="61"/>
      <c r="G42" s="62"/>
    </row>
    <row r="43" spans="2:7" ht="15.75">
      <c r="B43" s="60"/>
      <c r="C43" s="61"/>
      <c r="D43" s="61"/>
      <c r="E43" s="61"/>
      <c r="F43" s="61"/>
      <c r="G43" s="62"/>
    </row>
    <row r="44" spans="2:7" ht="16.5" thickBot="1">
      <c r="B44" s="65"/>
      <c r="C44" s="66"/>
      <c r="D44" s="66"/>
      <c r="E44" s="66"/>
      <c r="F44" s="66"/>
      <c r="G44" s="67"/>
    </row>
  </sheetData>
  <mergeCells count="2">
    <mergeCell ref="B1:G1"/>
    <mergeCell ref="B2:G2"/>
  </mergeCells>
  <pageMargins left="0.511811024" right="0.511811024" top="0.78740157499999996" bottom="0.78740157499999996" header="0.31496062000000002" footer="0.31496062000000002"/>
  <pageSetup paperSize="9" scale="6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showGridLines="0" tabSelected="1" zoomScale="85" zoomScaleNormal="85" workbookViewId="0">
      <pane xSplit="1" ySplit="10" topLeftCell="B11" activePane="bottomRight" state="frozen"/>
      <selection activeCell="H9" sqref="H9"/>
      <selection pane="topRight" activeCell="H9" sqref="H9"/>
      <selection pane="bottomLeft" activeCell="H9" sqref="H9"/>
      <selection pane="bottomRight" activeCell="C12" sqref="C12"/>
    </sheetView>
  </sheetViews>
  <sheetFormatPr defaultRowHeight="15"/>
  <cols>
    <col min="1" max="1" width="41.85546875" style="68" bestFit="1" customWidth="1"/>
    <col min="2" max="2" width="52.42578125" style="68" bestFit="1" customWidth="1"/>
    <col min="3" max="3" width="49.7109375" style="68" customWidth="1"/>
    <col min="4" max="4" width="64.85546875" style="68" bestFit="1" customWidth="1"/>
    <col min="5" max="5" width="48.5703125" style="68" bestFit="1" customWidth="1"/>
    <col min="6" max="6" width="44.7109375" style="68" bestFit="1" customWidth="1"/>
    <col min="7" max="16384" width="9.140625" style="68"/>
  </cols>
  <sheetData>
    <row r="1" spans="1:6" ht="15" customHeight="1">
      <c r="A1" s="126"/>
      <c r="B1" s="128" t="s">
        <v>107</v>
      </c>
      <c r="C1" s="129"/>
      <c r="D1" s="129"/>
      <c r="E1" s="129"/>
      <c r="F1" s="129"/>
    </row>
    <row r="2" spans="1:6" ht="15" customHeight="1">
      <c r="A2" s="127"/>
      <c r="B2" s="130"/>
      <c r="C2" s="131"/>
      <c r="D2" s="131"/>
      <c r="E2" s="131"/>
      <c r="F2" s="131"/>
    </row>
    <row r="3" spans="1:6" ht="15" customHeight="1">
      <c r="A3" s="127"/>
      <c r="B3" s="130"/>
      <c r="C3" s="131"/>
      <c r="D3" s="131"/>
      <c r="E3" s="131"/>
      <c r="F3" s="131"/>
    </row>
    <row r="4" spans="1:6" ht="15" customHeight="1">
      <c r="A4" s="127"/>
      <c r="B4" s="130"/>
      <c r="C4" s="131"/>
      <c r="D4" s="131"/>
      <c r="E4" s="131"/>
      <c r="F4" s="131"/>
    </row>
    <row r="5" spans="1:6" ht="15" customHeight="1">
      <c r="A5" s="127"/>
      <c r="B5" s="130"/>
      <c r="C5" s="131"/>
      <c r="D5" s="131"/>
      <c r="E5" s="131"/>
      <c r="F5" s="131"/>
    </row>
    <row r="6" spans="1:6" ht="15.75" customHeight="1">
      <c r="A6" s="127"/>
      <c r="B6" s="130"/>
      <c r="C6" s="131"/>
      <c r="D6" s="131"/>
      <c r="E6" s="131"/>
      <c r="F6" s="131"/>
    </row>
    <row r="7" spans="1:6" ht="16.5" customHeight="1" thickBot="1">
      <c r="A7" s="127"/>
      <c r="B7" s="130"/>
      <c r="C7" s="131"/>
      <c r="D7" s="131"/>
      <c r="E7" s="131"/>
      <c r="F7" s="131"/>
    </row>
    <row r="8" spans="1:6" ht="15.75">
      <c r="A8" s="124"/>
      <c r="B8" s="132" t="s">
        <v>83</v>
      </c>
      <c r="C8" s="133"/>
      <c r="D8" s="133"/>
      <c r="E8" s="133"/>
      <c r="F8" s="133"/>
    </row>
    <row r="9" spans="1:6" ht="16.5" thickBot="1">
      <c r="A9" s="125"/>
      <c r="B9" s="78" t="s">
        <v>79</v>
      </c>
      <c r="C9" s="69" t="s">
        <v>80</v>
      </c>
      <c r="D9" s="69" t="s">
        <v>113</v>
      </c>
      <c r="E9" s="69" t="s">
        <v>110</v>
      </c>
      <c r="F9" s="70" t="s">
        <v>109</v>
      </c>
    </row>
    <row r="10" spans="1:6" ht="29.25" customHeight="1">
      <c r="A10" s="75" t="s">
        <v>2</v>
      </c>
      <c r="B10" s="79" t="s">
        <v>115</v>
      </c>
      <c r="C10" s="71" t="s">
        <v>86</v>
      </c>
      <c r="D10" s="71" t="s">
        <v>87</v>
      </c>
      <c r="E10" s="71" t="s">
        <v>84</v>
      </c>
      <c r="F10" s="72" t="s">
        <v>85</v>
      </c>
    </row>
    <row r="11" spans="1:6" ht="45">
      <c r="A11" s="76" t="s">
        <v>88</v>
      </c>
      <c r="B11" s="80" t="s">
        <v>114</v>
      </c>
      <c r="C11" s="40" t="s">
        <v>112</v>
      </c>
      <c r="D11" s="81" t="s">
        <v>3</v>
      </c>
      <c r="E11" s="40" t="s">
        <v>4</v>
      </c>
      <c r="F11" s="41" t="s">
        <v>5</v>
      </c>
    </row>
    <row r="12" spans="1:6" ht="60">
      <c r="A12" s="76" t="s">
        <v>89</v>
      </c>
      <c r="B12" s="84" t="s">
        <v>111</v>
      </c>
      <c r="C12" s="40" t="s">
        <v>98</v>
      </c>
      <c r="D12" s="40" t="s">
        <v>6</v>
      </c>
      <c r="E12" s="40" t="s">
        <v>7</v>
      </c>
      <c r="F12" s="41" t="s">
        <v>8</v>
      </c>
    </row>
    <row r="13" spans="1:6" ht="45">
      <c r="A13" s="76" t="s">
        <v>90</v>
      </c>
      <c r="B13" s="80" t="s">
        <v>9</v>
      </c>
      <c r="C13" s="40" t="s">
        <v>9</v>
      </c>
      <c r="D13" s="40" t="s">
        <v>9</v>
      </c>
      <c r="E13" s="40" t="s">
        <v>9</v>
      </c>
      <c r="F13" s="40" t="s">
        <v>9</v>
      </c>
    </row>
    <row r="14" spans="1:6" ht="60">
      <c r="A14" s="76" t="s">
        <v>91</v>
      </c>
      <c r="B14" s="82" t="s">
        <v>10</v>
      </c>
      <c r="C14" s="42" t="s">
        <v>10</v>
      </c>
      <c r="D14" s="42" t="s">
        <v>10</v>
      </c>
      <c r="E14" s="42" t="s">
        <v>11</v>
      </c>
      <c r="F14" s="43" t="s">
        <v>10</v>
      </c>
    </row>
    <row r="15" spans="1:6" ht="15.75">
      <c r="A15" s="76" t="s">
        <v>92</v>
      </c>
      <c r="B15" s="80" t="s">
        <v>12</v>
      </c>
      <c r="C15" s="40" t="s">
        <v>12</v>
      </c>
      <c r="D15" s="40" t="s">
        <v>12</v>
      </c>
      <c r="E15" s="40" t="s">
        <v>12</v>
      </c>
      <c r="F15" s="41" t="s">
        <v>12</v>
      </c>
    </row>
    <row r="16" spans="1:6" ht="75">
      <c r="A16" s="76" t="s">
        <v>93</v>
      </c>
      <c r="B16" s="80" t="s">
        <v>100</v>
      </c>
      <c r="C16" s="40" t="s">
        <v>99</v>
      </c>
      <c r="D16" s="40" t="s">
        <v>13</v>
      </c>
      <c r="E16" s="40" t="s">
        <v>13</v>
      </c>
      <c r="F16" s="41" t="s">
        <v>13</v>
      </c>
    </row>
    <row r="17" spans="1:6" ht="15.75">
      <c r="A17" s="76" t="s">
        <v>94</v>
      </c>
      <c r="B17" s="80" t="s">
        <v>14</v>
      </c>
      <c r="C17" s="40" t="s">
        <v>14</v>
      </c>
      <c r="D17" s="40" t="s">
        <v>14</v>
      </c>
      <c r="E17" s="40" t="s">
        <v>14</v>
      </c>
      <c r="F17" s="41" t="s">
        <v>14</v>
      </c>
    </row>
    <row r="18" spans="1:6" ht="15.75">
      <c r="A18" s="76" t="s">
        <v>95</v>
      </c>
      <c r="B18" s="80" t="s">
        <v>15</v>
      </c>
      <c r="C18" s="40" t="s">
        <v>15</v>
      </c>
      <c r="D18" s="40" t="s">
        <v>15</v>
      </c>
      <c r="E18" s="40" t="s">
        <v>15</v>
      </c>
      <c r="F18" s="41" t="s">
        <v>15</v>
      </c>
    </row>
    <row r="19" spans="1:6" ht="30">
      <c r="A19" s="76" t="s">
        <v>96</v>
      </c>
      <c r="B19" s="80" t="s">
        <v>81</v>
      </c>
      <c r="C19" s="40" t="s">
        <v>81</v>
      </c>
      <c r="D19" s="40" t="s">
        <v>81</v>
      </c>
      <c r="E19" s="40" t="s">
        <v>81</v>
      </c>
      <c r="F19" s="40" t="s">
        <v>81</v>
      </c>
    </row>
    <row r="20" spans="1:6" ht="16.5" thickBot="1">
      <c r="A20" s="77" t="s">
        <v>97</v>
      </c>
      <c r="B20" s="83"/>
      <c r="C20" s="73"/>
      <c r="D20" s="73"/>
      <c r="E20" s="73"/>
      <c r="F20" s="74"/>
    </row>
  </sheetData>
  <mergeCells count="4">
    <mergeCell ref="A8:A9"/>
    <mergeCell ref="A1:A7"/>
    <mergeCell ref="B1:F7"/>
    <mergeCell ref="B8:F8"/>
  </mergeCells>
  <pageMargins left="0.51181102362204722" right="0.51181102362204722" top="0.78740157480314965" bottom="0.78740157480314965" header="0.31496062992125984" footer="0.31496062992125984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INSTRUÇÕES</vt:lpstr>
      <vt:lpstr>FQ</vt:lpstr>
      <vt:lpstr>OCORRÊNCIAS</vt:lpstr>
      <vt:lpstr>INDICADORES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Coordenadoria de Manutenção e Redes</cp:lastModifiedBy>
  <cp:lastPrinted>2022-01-04T12:09:18Z</cp:lastPrinted>
  <dcterms:created xsi:type="dcterms:W3CDTF">2020-10-22T12:16:59Z</dcterms:created>
  <dcterms:modified xsi:type="dcterms:W3CDTF">2022-02-07T14:06:22Z</dcterms:modified>
</cp:coreProperties>
</file>