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47 2023 Vigias\"/>
    </mc:Choice>
  </mc:AlternateContent>
  <bookViews>
    <workbookView xWindow="0" yWindow="0" windowWidth="19200" windowHeight="7755"/>
  </bookViews>
  <sheets>
    <sheet name="INSTRUÇÕES" sheetId="1" r:id="rId1"/>
    <sheet name="INDICADORES" sheetId="2" r:id="rId2"/>
    <sheet name="FQ" sheetId="3" r:id="rId3"/>
    <sheet name="OCORRÊNCIAS" sheetId="4" r:id="rId4"/>
  </sheets>
  <calcPr calcId="152511"/>
  <extLst>
    <ext uri="GoogleSheetsCustomDataVersion2">
      <go:sheetsCustomData xmlns:go="http://customooxmlschemas.google.com/" r:id="rId8" roundtripDataChecksum="AgI2hMnvGrVGFq08VSVGjQxxgAXnt8a9WgSp6/AdvJg="/>
    </ext>
  </extLst>
</workbook>
</file>

<file path=xl/calcChain.xml><?xml version="1.0" encoding="utf-8"?>
<calcChain xmlns="http://schemas.openxmlformats.org/spreadsheetml/2006/main">
  <c r="E12" i="3" l="1"/>
  <c r="G12" i="3" s="1"/>
  <c r="E11" i="3"/>
  <c r="G11" i="3" s="1"/>
  <c r="E10" i="3"/>
  <c r="G10" i="3" s="1"/>
  <c r="E9" i="3"/>
  <c r="G9" i="3" s="1"/>
  <c r="E8" i="3"/>
  <c r="G8" i="3" s="1"/>
  <c r="E7" i="3"/>
  <c r="G7" i="3" s="1"/>
  <c r="E6" i="3"/>
  <c r="G6" i="3" s="1"/>
  <c r="E5" i="3"/>
  <c r="G5" i="3" s="1"/>
  <c r="G13" i="3" s="1"/>
  <c r="E24" i="3" s="1"/>
</calcChain>
</file>

<file path=xl/sharedStrings.xml><?xml version="1.0" encoding="utf-8"?>
<sst xmlns="http://schemas.openxmlformats.org/spreadsheetml/2006/main" count="179" uniqueCount="133">
  <si>
    <t>INSTRUMENTO DE MEDIÇÃO DE RESULTADO - IMR</t>
  </si>
  <si>
    <t>INSTRUÇÕES PARA PREENCHIMENTO DO IMR</t>
  </si>
  <si>
    <r>
      <rPr>
        <sz val="12"/>
        <color theme="1"/>
        <rFont val="Arial"/>
      </rP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</rPr>
      <t>CONTROLE DE OCORRÊNCIAS DIÁRIAS</t>
    </r>
    <r>
      <rPr>
        <sz val="12"/>
        <color theme="1"/>
        <rFont val="Arial"/>
      </rPr>
      <t>, de acordo com o indicador correspondente</t>
    </r>
  </si>
  <si>
    <r>
      <rPr>
        <sz val="12"/>
        <color theme="1"/>
        <rFont val="Arial"/>
      </rPr>
      <t xml:space="preserve">2. As quantidades de ocorrências identificadas nos indicadores mensurados, serão inseridas na Planilha de </t>
    </r>
    <r>
      <rPr>
        <b/>
        <sz val="12"/>
        <color theme="1"/>
        <rFont val="Arial"/>
      </rPr>
      <t>QUANTIDADE DE OCORRÊNCIAS MENSAL</t>
    </r>
    <r>
      <rPr>
        <sz val="12"/>
        <color theme="1"/>
        <rFont val="Arial"/>
      </rPr>
      <t>, de modo a fornecer dados para o preenchimento das respectivas linhas inteiras, que contemplam os indicadores de verificação técnica dos serviços;</t>
    </r>
  </si>
  <si>
    <r>
      <rPr>
        <sz val="12"/>
        <color theme="1"/>
        <rFont val="Arial"/>
      </rPr>
      <t xml:space="preserve">3. Após este preenchimento, todas as ocorrências serão multiplicadas pelo </t>
    </r>
    <r>
      <rPr>
        <b/>
        <sz val="12"/>
        <color theme="1"/>
        <rFont val="Arial"/>
      </rPr>
      <t>GRAU DE GRAVIDADE</t>
    </r>
    <r>
      <rPr>
        <sz val="12"/>
        <color theme="1"/>
        <rFont val="Arial"/>
      </rPr>
      <t xml:space="preserve"> e somadas na linha </t>
    </r>
    <r>
      <rPr>
        <b/>
        <sz val="12"/>
        <color theme="1"/>
        <rFont val="Arial"/>
      </rPr>
      <t>TOTAL</t>
    </r>
    <r>
      <rPr>
        <sz val="12"/>
        <color theme="1"/>
        <rFont val="Arial"/>
      </rPr>
      <t xml:space="preserve"> por tipo de ocorrência, correspondendo a cada um dos indicadores; </t>
    </r>
  </si>
  <si>
    <r>
      <rPr>
        <sz val="12"/>
        <color theme="1"/>
        <rFont val="Arial"/>
      </rP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</rPr>
      <t>TOLERÂNCIA</t>
    </r>
    <r>
      <rPr>
        <sz val="12"/>
        <color theme="1"/>
        <rFont val="Arial"/>
      </rPr>
      <t xml:space="preserve"> prevista/admitida em cada indicador, obtendo-se o valor referente, </t>
    </r>
    <r>
      <rPr>
        <b/>
        <sz val="12"/>
        <color theme="1"/>
        <rFont val="Arial"/>
      </rPr>
      <t>RESULTADO.</t>
    </r>
    <r>
      <rPr>
        <sz val="12"/>
        <color theme="1"/>
        <rFont val="Arial"/>
      </rPr>
      <t xml:space="preserve"> </t>
    </r>
  </si>
  <si>
    <r>
      <rPr>
        <sz val="12"/>
        <color theme="1"/>
        <rFont val="Arial"/>
      </rPr>
      <t xml:space="preserve">5. Por fim, será somada toda a coluna </t>
    </r>
    <r>
      <rPr>
        <b/>
        <sz val="12"/>
        <color theme="1"/>
        <rFont val="Arial"/>
      </rPr>
      <t>RESULTADO,</t>
    </r>
    <r>
      <rPr>
        <sz val="12"/>
        <color theme="1"/>
        <rFont val="Arial"/>
      </rPr>
      <t xml:space="preserve"> obtendo-se um número final chamado de</t>
    </r>
    <r>
      <rPr>
        <b/>
        <sz val="12"/>
        <color theme="1"/>
        <rFont val="Arial"/>
      </rPr>
      <t xml:space="preserve"> FATOR DE QUALIDADE.</t>
    </r>
  </si>
  <si>
    <r>
      <rPr>
        <sz val="12"/>
        <color theme="1"/>
        <rFont val="Arial"/>
      </rPr>
      <t xml:space="preserve">6. Levando em consideração o resultado do </t>
    </r>
    <r>
      <rPr>
        <b/>
        <sz val="12"/>
        <color theme="1"/>
        <rFont val="Arial"/>
      </rPr>
      <t>FATOR DE QUALIDADE</t>
    </r>
    <r>
      <rPr>
        <sz val="12"/>
        <color theme="1"/>
        <rFont val="Arial"/>
      </rPr>
      <t xml:space="preserve"> é que será feito o pagamento do valor mensal do contrato. Por exemplo, se durante um mês o FATOR DE QUALIDADE final for de 30 pontos será efetuado o pagamento de 97,50% do valor mensal do contrato.</t>
    </r>
  </si>
  <si>
    <t>Observação: Não serão considerados valores negativos.</t>
  </si>
  <si>
    <t>LISTA DE INDICADORES</t>
  </si>
  <si>
    <t>INDICADOR Nº 01</t>
  </si>
  <si>
    <t>INDICADOR Nº 02</t>
  </si>
  <si>
    <t>INDICADOR Nº 03</t>
  </si>
  <si>
    <t>INDICADOR Nº 04</t>
  </si>
  <si>
    <t>INDICADOR Nº 05</t>
  </si>
  <si>
    <t>INDICADOR Nº 06</t>
  </si>
  <si>
    <t>INDICADOR Nº 07</t>
  </si>
  <si>
    <t>INDICADOR Nº 08</t>
  </si>
  <si>
    <t>ITEM</t>
  </si>
  <si>
    <t>Execução dos serviços</t>
  </si>
  <si>
    <t>Interromper/Suspender serviços</t>
  </si>
  <si>
    <t>Colaborador sem qualificação técnica</t>
  </si>
  <si>
    <t>Substituição de colaborador</t>
  </si>
  <si>
    <t>Pagamento dos colaboradores</t>
  </si>
  <si>
    <t>Reposição de colaborador</t>
  </si>
  <si>
    <t>Falta de uniforme/crachá</t>
  </si>
  <si>
    <t>Deixar de cumprir itens do Edital</t>
  </si>
  <si>
    <t>FINALIDADE</t>
  </si>
  <si>
    <t>Garantir a continuidade dos serviços prestados.</t>
  </si>
  <si>
    <t>Garantir a execução do contrato sem suspender ou interromper os serviços contratuais, salvo motivo de força maior ou caso fortuito.</t>
  </si>
  <si>
    <t>Garantir que os serviços sejam prestados com qualidade, através de pessoal capacitado e qualificado.</t>
  </si>
  <si>
    <t>Garantir conduta compatível com as atribuições (do cargo/funções) de cada profissional.</t>
  </si>
  <si>
    <t>Garantir o pagamento de salários, vales-transporte, vales-refeição, seguros, encargos fiscais e sociais, bem como com quaisquer despesas diretas ou indiretas relacionadas à execução do contrato, nas datas avençadas.</t>
  </si>
  <si>
    <t>Garantir a reposição de funcionários faltosos.</t>
  </si>
  <si>
    <t xml:space="preserve">Garantir que os empregado estejam com uniformes limpos e completos, crachá de identificação, equipamento, ou demais itens de uso obrigatório; </t>
  </si>
  <si>
    <t>Garantir o cumprimento de todos os itens do Edital, Contrato e seus anexos.</t>
  </si>
  <si>
    <t>META A CUMPRIR</t>
  </si>
  <si>
    <t>Efetuar o serviço de maneira a não atrasar e/ou prejudicar a atividade fim do orgão.</t>
  </si>
  <si>
    <t>Executar o contrato sem suspender ou interromper os serviços contratuais, salvo motivo de força maior ou caso fortuito.</t>
  </si>
  <si>
    <t>Qualificação exigida no Edital/TR.</t>
  </si>
  <si>
    <t>Substituir em até 24 horas após solicitação ou constatação de profissionais com conduta incompatível as suas atribuições.</t>
  </si>
  <si>
    <t>Efetuar o pagamento de salários, vales-transporte, vales-refeição, seguros, encargos fiscais e sociais nas datas avençadas.</t>
  </si>
  <si>
    <t>Substituir em até 2 horas após solicitação ou constatação da falta e suprir todos postos de trabalhos atendidos conforme contrato, substituindo ausências; alternativamente, em comum acordo com o fiscal técnico, poderá ficar o posto vago mediante glosa do dia não trabalhado;</t>
  </si>
  <si>
    <t>Empregado com uniforme  em boas condições de apresentação, devidamente  identificado e utilizando recursos previstos no contrato e em condições de higiene.</t>
  </si>
  <si>
    <t>Cumprir todos os itens do Edital, Contrato e seus Anexos.</t>
  </si>
  <si>
    <t>INSTRUMENTO DE MEDIÇÃO</t>
  </si>
  <si>
    <t>Apuração da ocorrência pela fiscalização do Contrato através desse Formulário Eletrônico.</t>
  </si>
  <si>
    <t>Verificação do comprovante de qualificação exigida através da equipe de fiscalização do contrato.</t>
  </si>
  <si>
    <t>Apuração do tempo tomado para realizar a substituição após solicitação da fiscalização do Contrato.</t>
  </si>
  <si>
    <t>Verificação de Folha de Pagamento, Retorno Bancário e demais comprovantes de pagamento mensais.</t>
  </si>
  <si>
    <t>FORMA DE ACOMPANHAMENTO</t>
  </si>
  <si>
    <t>Verificação "in loco' com preenchimento desse formulário eletrônico através da equipe de fiscalização do contrato.</t>
  </si>
  <si>
    <t>Verificação "in loco' e posterior preenchimento desse formulário eletrônico através da equipe de fiscalização do contrato.</t>
  </si>
  <si>
    <t>PERIODICIDADE</t>
  </si>
  <si>
    <t>Mensal</t>
  </si>
  <si>
    <t>MECANISMO DE CÁLCULO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</si>
  <si>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</si>
  <si>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</si>
  <si>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t>Através do Cálculo do "Fator de Qualidade".</t>
  </si>
  <si>
    <t>Através do Cálculo do "Fator de Qualidade", considerando cada dia útil de atraso no pagamento por funcionário como sendo 1 (uma) ocorrência.</t>
  </si>
  <si>
    <t>Através do Cálculo do "Fator de Qualidade", considerando cada não reposição como sendo 1 (uma) ocorrência, multiplicando pela soma dos dias úteis sem reposição.</t>
  </si>
  <si>
    <t>Através do Cálculo do "Fator de Qualidade", considerando cada dia útil de falta de uniforme/crachá pelo funcionário como sendo 1 (uma) ocorrência.</t>
  </si>
  <si>
    <t>INÍCIO DA VIGÊNCIA</t>
  </si>
  <si>
    <t>Data da Assinatura do Contrato.</t>
  </si>
  <si>
    <t>FAIXA DE AJUSTE NO PAGAMENTO</t>
  </si>
  <si>
    <t>Conforme Indice do "Fator de Qualidade".</t>
  </si>
  <si>
    <t>SANÇÕES</t>
  </si>
  <si>
    <t>Ajuste no pagamento em função do "Fator de Qualidade".</t>
  </si>
  <si>
    <t>OBSERVAÇÕES</t>
  </si>
  <si>
    <t>CÁLCULO DO FATOR DE QUALIDADE</t>
  </si>
  <si>
    <t>QUANTIDADE DE OCORRÊNCIAS MENSAL</t>
  </si>
  <si>
    <t>XX/20XX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</si>
  <si>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</si>
  <si>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</si>
  <si>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</si>
  <si>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</si>
  <si>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</si>
  <si>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</si>
  <si>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</si>
  <si>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</si>
  <si>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</si>
  <si>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</si>
  <si>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</si>
  <si>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</si>
  <si>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</si>
  <si>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</si>
  <si>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</si>
  <si>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</si>
  <si>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</si>
  <si>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VALOR PERCENTUAL A SER PAGO DO CONTRATO ADMINISTRATIVO</t>
  </si>
  <si>
    <t>_______________________________</t>
  </si>
  <si>
    <t>_____________________________</t>
  </si>
  <si>
    <t>(Representante da Contratante)</t>
  </si>
  <si>
    <t>(Representante da contratada)</t>
  </si>
  <si>
    <t>CONTROLE DE OCORRÊNCIAS DIÁRIAS</t>
  </si>
  <si>
    <t>dia/mês</t>
  </si>
  <si>
    <t>Indicador</t>
  </si>
  <si>
    <t>Descrição</t>
  </si>
  <si>
    <t>Observações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</si>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</sst>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0"/>
      <name val="Arial"/>
    </font>
    <font>
      <sz val="11"/>
      <name val="Calibri"/>
    </font>
    <font>
      <b/>
      <sz val="11"/>
      <color theme="1"/>
      <name val="Calibri"/>
    </font>
    <font>
      <b/>
      <sz val="12"/>
      <color theme="0"/>
      <name val="Times New Roman"/>
    </font>
    <font>
      <sz val="12"/>
      <color theme="1"/>
      <name val="Arial"/>
    </font>
    <font>
      <b/>
      <sz val="12"/>
      <color theme="1"/>
      <name val="Arial"/>
    </font>
    <font>
      <sz val="12"/>
      <color rgb="FFC00000"/>
      <name val="Arial"/>
    </font>
    <font>
      <sz val="12"/>
      <color theme="0"/>
      <name val="Arial"/>
    </font>
    <font>
      <b/>
      <sz val="12"/>
      <color theme="0"/>
      <name val="Arial"/>
    </font>
    <font>
      <sz val="11"/>
      <color rgb="FFC00000"/>
      <name val="Calibri"/>
    </font>
    <font>
      <b/>
      <sz val="12"/>
      <color rgb="FF000000"/>
      <name val="Arial"/>
    </font>
    <font>
      <u/>
      <sz val="12"/>
      <color rgb="FF000000"/>
      <name val="Arial"/>
    </font>
    <font>
      <sz val="12"/>
      <color rgb="FF000000"/>
      <name val="Arial"/>
    </font>
    <font>
      <sz val="12"/>
      <color rgb="FFFF0000"/>
      <name val="Arial"/>
    </font>
    <font>
      <sz val="10"/>
      <color rgb="FF000000"/>
      <name val="Arial"/>
    </font>
    <font>
      <sz val="11"/>
      <color rgb="FF000000"/>
      <name val="Arial"/>
    </font>
  </fonts>
  <fills count="10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rgb="FFC00000"/>
        <bgColor rgb="FFC0000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E699"/>
        <bgColor rgb="FFFFE699"/>
      </patternFill>
    </fill>
    <fill>
      <patternFill patternType="solid">
        <fgColor rgb="FF92D050"/>
        <bgColor rgb="FF92D050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 applyFont="1" applyAlignment="1"/>
    <xf numFmtId="0" fontId="1" fillId="2" borderId="1" xfId="0" applyFont="1" applyFill="1" applyBorder="1"/>
    <xf numFmtId="0" fontId="4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5" borderId="1" xfId="0" applyFont="1" applyFill="1" applyBorder="1"/>
    <xf numFmtId="0" fontId="1" fillId="3" borderId="1" xfId="0" applyFont="1" applyFill="1" applyBorder="1"/>
    <xf numFmtId="0" fontId="6" fillId="0" borderId="0" xfId="0" applyFont="1"/>
    <xf numFmtId="0" fontId="7" fillId="2" borderId="31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7" fillId="2" borderId="33" xfId="0" applyFont="1" applyFill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10" fillId="3" borderId="3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10" fillId="3" borderId="35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6" fillId="8" borderId="36" xfId="0" applyFont="1" applyFill="1" applyBorder="1" applyAlignment="1">
      <alignment horizontal="center" vertical="center" wrapText="1"/>
    </xf>
    <xf numFmtId="0" fontId="6" fillId="8" borderId="37" xfId="0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3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left" wrapText="1"/>
    </xf>
    <xf numFmtId="0" fontId="6" fillId="0" borderId="42" xfId="0" applyFont="1" applyBorder="1" applyAlignment="1">
      <alignment horizontal="left" wrapText="1"/>
    </xf>
    <xf numFmtId="0" fontId="6" fillId="0" borderId="43" xfId="0" applyFont="1" applyBorder="1" applyAlignment="1">
      <alignment horizontal="left" wrapText="1"/>
    </xf>
    <xf numFmtId="0" fontId="6" fillId="0" borderId="32" xfId="0" applyFont="1" applyBorder="1" applyAlignment="1">
      <alignment horizontal="left" wrapText="1"/>
    </xf>
    <xf numFmtId="0" fontId="6" fillId="0" borderId="4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1" fillId="2" borderId="45" xfId="0" applyFont="1" applyFill="1" applyBorder="1"/>
    <xf numFmtId="0" fontId="13" fillId="0" borderId="46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2" fillId="7" borderId="5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0" xfId="0" applyFont="1"/>
    <xf numFmtId="0" fontId="1" fillId="0" borderId="12" xfId="0" applyFont="1" applyBorder="1"/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10" fontId="14" fillId="0" borderId="48" xfId="0" applyNumberFormat="1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6" fillId="0" borderId="45" xfId="0" applyFont="1" applyBorder="1" applyAlignment="1">
      <alignment horizontal="center"/>
    </xf>
    <xf numFmtId="0" fontId="14" fillId="0" borderId="52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39" xfId="0" applyFont="1" applyBorder="1"/>
    <xf numFmtId="0" fontId="6" fillId="0" borderId="39" xfId="0" applyFont="1" applyBorder="1" applyAlignment="1">
      <alignment wrapText="1"/>
    </xf>
    <xf numFmtId="0" fontId="6" fillId="0" borderId="47" xfId="0" applyFont="1" applyBorder="1"/>
    <xf numFmtId="0" fontId="6" fillId="0" borderId="31" xfId="0" applyFont="1" applyBorder="1" applyAlignment="1">
      <alignment horizontal="center" vertical="center"/>
    </xf>
    <xf numFmtId="0" fontId="6" fillId="0" borderId="32" xfId="0" applyFont="1" applyBorder="1"/>
    <xf numFmtId="0" fontId="6" fillId="0" borderId="32" xfId="0" applyFont="1" applyBorder="1" applyAlignment="1">
      <alignment wrapText="1"/>
    </xf>
    <xf numFmtId="0" fontId="6" fillId="0" borderId="48" xfId="0" applyFont="1" applyBorder="1"/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/>
    <xf numFmtId="0" fontId="6" fillId="0" borderId="42" xfId="0" applyFont="1" applyBorder="1" applyAlignment="1">
      <alignment wrapText="1"/>
    </xf>
    <xf numFmtId="0" fontId="6" fillId="0" borderId="51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6" fillId="6" borderId="8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6" borderId="16" xfId="0" applyFont="1" applyFill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4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8" fillId="2" borderId="19" xfId="0" applyFont="1" applyFill="1" applyBorder="1" applyAlignment="1">
      <alignment horizontal="center"/>
    </xf>
    <xf numFmtId="0" fontId="3" fillId="0" borderId="21" xfId="0" applyFont="1" applyBorder="1"/>
    <xf numFmtId="0" fontId="3" fillId="0" borderId="23" xfId="0" applyFont="1" applyBorder="1"/>
    <xf numFmtId="0" fontId="9" fillId="7" borderId="19" xfId="0" applyFont="1" applyFill="1" applyBorder="1" applyAlignment="1">
      <alignment horizontal="center"/>
    </xf>
    <xf numFmtId="0" fontId="3" fillId="0" borderId="30" xfId="0" applyFont="1" applyBorder="1"/>
    <xf numFmtId="0" fontId="2" fillId="3" borderId="8" xfId="0" applyFont="1" applyFill="1" applyBorder="1" applyAlignment="1">
      <alignment horizontal="center" vertical="center"/>
    </xf>
    <xf numFmtId="0" fontId="3" fillId="0" borderId="20" xfId="0" applyFont="1" applyBorder="1"/>
    <xf numFmtId="0" fontId="3" fillId="0" borderId="22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10" fillId="4" borderId="27" xfId="0" applyFont="1" applyFill="1" applyBorder="1" applyAlignment="1">
      <alignment horizontal="center"/>
    </xf>
    <xf numFmtId="0" fontId="3" fillId="0" borderId="28" xfId="0" applyFont="1" applyBorder="1"/>
    <xf numFmtId="0" fontId="3" fillId="0" borderId="29" xfId="0" applyFont="1" applyBorder="1"/>
    <xf numFmtId="0" fontId="10" fillId="4" borderId="5" xfId="0" applyFont="1" applyFill="1" applyBorder="1" applyAlignment="1">
      <alignment horizontal="center"/>
    </xf>
    <xf numFmtId="0" fontId="12" fillId="0" borderId="16" xfId="0" applyFont="1" applyBorder="1" applyAlignment="1">
      <alignment horizontal="center" vertical="center" wrapText="1"/>
    </xf>
    <xf numFmtId="0" fontId="3" fillId="0" borderId="49" xfId="0" applyFont="1" applyBorder="1"/>
    <xf numFmtId="0" fontId="16" fillId="0" borderId="8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/>
    </xf>
    <xf numFmtId="0" fontId="4" fillId="9" borderId="16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1</xdr:row>
      <xdr:rowOff>180975</xdr:rowOff>
    </xdr:from>
    <xdr:ext cx="1314450" cy="638175"/>
    <xdr:sp macro="" textlink="">
      <xdr:nvSpPr>
        <xdr:cNvPr id="3" name="Shape 3">
          <a:hlinkClick xmlns:r="http://schemas.openxmlformats.org/officeDocument/2006/relationships" r:id="rId1"/>
        </xdr:cNvPr>
        <xdr:cNvSpPr/>
      </xdr:nvSpPr>
      <xdr:spPr>
        <a:xfrm>
          <a:off x="4693538" y="3465675"/>
          <a:ext cx="1304925" cy="6286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400"/>
        </a:p>
      </xdr:txBody>
    </xdr:sp>
    <xdr:clientData fLocksWithSheet="0"/>
  </xdr:oneCellAnchor>
  <xdr:oneCellAnchor>
    <xdr:from>
      <xdr:col>0</xdr:col>
      <xdr:colOff>438150</xdr:colOff>
      <xdr:row>6</xdr:row>
      <xdr:rowOff>76200</xdr:rowOff>
    </xdr:from>
    <xdr:ext cx="1314450" cy="657225"/>
    <xdr:sp macro="" textlink="">
      <xdr:nvSpPr>
        <xdr:cNvPr id="4" name="Shape 4">
          <a:hlinkClick xmlns:r="http://schemas.openxmlformats.org/officeDocument/2006/relationships" r:id="rId2"/>
        </xdr:cNvPr>
        <xdr:cNvSpPr/>
      </xdr:nvSpPr>
      <xdr:spPr>
        <a:xfrm>
          <a:off x="4693538" y="3456150"/>
          <a:ext cx="1304925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438150</xdr:colOff>
      <xdr:row>11</xdr:row>
      <xdr:rowOff>0</xdr:rowOff>
    </xdr:from>
    <xdr:ext cx="1314450" cy="609600"/>
    <xdr:sp macro="" textlink="">
      <xdr:nvSpPr>
        <xdr:cNvPr id="5" name="Shape 5">
          <a:hlinkClick xmlns:r="http://schemas.openxmlformats.org/officeDocument/2006/relationships" r:id="rId3"/>
        </xdr:cNvPr>
        <xdr:cNvSpPr/>
      </xdr:nvSpPr>
      <xdr:spPr>
        <a:xfrm>
          <a:off x="4693538" y="3479963"/>
          <a:ext cx="1304925" cy="600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7</xdr:row>
      <xdr:rowOff>76200</xdr:rowOff>
    </xdr:from>
    <xdr:ext cx="1933575" cy="228600"/>
    <xdr:sp macro="" textlink="">
      <xdr:nvSpPr>
        <xdr:cNvPr id="6" name="Shape 6">
          <a:hlinkClick xmlns:r="http://schemas.openxmlformats.org/officeDocument/2006/relationships" r:id="rId1"/>
        </xdr:cNvPr>
        <xdr:cNvSpPr/>
      </xdr:nvSpPr>
      <xdr:spPr>
        <a:xfrm>
          <a:off x="4383975" y="3670463"/>
          <a:ext cx="1924050" cy="219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600"/>
            <a:buFont typeface="Calibri"/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RETORNAR AO FQ</a:t>
          </a:r>
          <a:endParaRPr sz="1100" b="1"/>
        </a:p>
      </xdr:txBody>
    </xdr:sp>
    <xdr:clientData fLocksWithSheet="0"/>
  </xdr:oneCellAnchor>
  <xdr:oneCellAnchor>
    <xdr:from>
      <xdr:col>0</xdr:col>
      <xdr:colOff>333375</xdr:colOff>
      <xdr:row>0</xdr:row>
      <xdr:rowOff>0</xdr:rowOff>
    </xdr:from>
    <xdr:ext cx="1428750" cy="1323975"/>
    <xdr:pic>
      <xdr:nvPicPr>
        <xdr:cNvPr id="2" name="image1.png" descr="IFSulPadro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1</xdr:row>
      <xdr:rowOff>180975</xdr:rowOff>
    </xdr:from>
    <xdr:ext cx="1314450" cy="590550"/>
    <xdr:sp macro="" textlink="">
      <xdr:nvSpPr>
        <xdr:cNvPr id="7" name="Shape 7">
          <a:hlinkClick xmlns:r="http://schemas.openxmlformats.org/officeDocument/2006/relationships" r:id="rId1"/>
        </xdr:cNvPr>
        <xdr:cNvSpPr/>
      </xdr:nvSpPr>
      <xdr:spPr>
        <a:xfrm>
          <a:off x="4693538" y="3489488"/>
          <a:ext cx="1304925" cy="5810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438150</xdr:colOff>
      <xdr:row>6</xdr:row>
      <xdr:rowOff>76200</xdr:rowOff>
    </xdr:from>
    <xdr:ext cx="1314450" cy="609600"/>
    <xdr:sp macro="" textlink="">
      <xdr:nvSpPr>
        <xdr:cNvPr id="8" name="Shape 8">
          <a:hlinkClick xmlns:r="http://schemas.openxmlformats.org/officeDocument/2006/relationships" r:id="rId2"/>
        </xdr:cNvPr>
        <xdr:cNvSpPr/>
      </xdr:nvSpPr>
      <xdr:spPr>
        <a:xfrm>
          <a:off x="4693538" y="3479963"/>
          <a:ext cx="1304925" cy="600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438150</xdr:colOff>
      <xdr:row>13</xdr:row>
      <xdr:rowOff>0</xdr:rowOff>
    </xdr:from>
    <xdr:ext cx="1314450" cy="609600"/>
    <xdr:sp macro="" textlink="">
      <xdr:nvSpPr>
        <xdr:cNvPr id="9" name="Shape 9">
          <a:hlinkClick xmlns:r="http://schemas.openxmlformats.org/officeDocument/2006/relationships" r:id="rId3"/>
        </xdr:cNvPr>
        <xdr:cNvSpPr/>
      </xdr:nvSpPr>
      <xdr:spPr>
        <a:xfrm>
          <a:off x="4693538" y="3479963"/>
          <a:ext cx="1304925" cy="600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1</xdr:row>
      <xdr:rowOff>180975</xdr:rowOff>
    </xdr:from>
    <xdr:ext cx="1314450" cy="590550"/>
    <xdr:sp macro="" textlink="">
      <xdr:nvSpPr>
        <xdr:cNvPr id="10" name="Shape 10">
          <a:hlinkClick xmlns:r="http://schemas.openxmlformats.org/officeDocument/2006/relationships" r:id="rId1"/>
        </xdr:cNvPr>
        <xdr:cNvSpPr/>
      </xdr:nvSpPr>
      <xdr:spPr>
        <a:xfrm>
          <a:off x="4693538" y="3489488"/>
          <a:ext cx="1304925" cy="58102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438150</xdr:colOff>
      <xdr:row>6</xdr:row>
      <xdr:rowOff>76200</xdr:rowOff>
    </xdr:from>
    <xdr:ext cx="1314450" cy="609600"/>
    <xdr:sp macro="" textlink="">
      <xdr:nvSpPr>
        <xdr:cNvPr id="11" name="Shape 11">
          <a:hlinkClick xmlns:r="http://schemas.openxmlformats.org/officeDocument/2006/relationships" r:id="rId2"/>
        </xdr:cNvPr>
        <xdr:cNvSpPr/>
      </xdr:nvSpPr>
      <xdr:spPr>
        <a:xfrm>
          <a:off x="4693538" y="3479963"/>
          <a:ext cx="1304925" cy="600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100" b="1" i="0"/>
        </a:p>
      </xdr:txBody>
    </xdr:sp>
    <xdr:clientData fLocksWithSheet="0"/>
  </xdr:oneCellAnchor>
  <xdr:oneCellAnchor>
    <xdr:from>
      <xdr:col>0</xdr:col>
      <xdr:colOff>438150</xdr:colOff>
      <xdr:row>11</xdr:row>
      <xdr:rowOff>0</xdr:rowOff>
    </xdr:from>
    <xdr:ext cx="1314450" cy="609600"/>
    <xdr:sp macro="" textlink="">
      <xdr:nvSpPr>
        <xdr:cNvPr id="12" name="Shape 12">
          <a:hlinkClick xmlns:r="http://schemas.openxmlformats.org/officeDocument/2006/relationships" r:id="rId3"/>
        </xdr:cNvPr>
        <xdr:cNvSpPr/>
      </xdr:nvSpPr>
      <xdr:spPr>
        <a:xfrm>
          <a:off x="4693538" y="3479963"/>
          <a:ext cx="1304925" cy="6000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372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lt1"/>
            </a:buClr>
            <a:buSzPts val="1100"/>
            <a:buFont typeface="Calibri"/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8.28515625" customWidth="1"/>
    <col min="3" max="3" width="10.7109375" customWidth="1"/>
    <col min="4" max="5" width="8.5703125" customWidth="1"/>
    <col min="6" max="6" width="10.140625" customWidth="1"/>
    <col min="7" max="7" width="9.28515625" customWidth="1"/>
    <col min="8" max="8" width="16.7109375" customWidth="1"/>
    <col min="9" max="9" width="19" customWidth="1"/>
    <col min="10" max="10" width="10.140625" customWidth="1"/>
    <col min="11" max="11" width="12.85546875" customWidth="1"/>
    <col min="12" max="12" width="16.85546875" customWidth="1"/>
    <col min="13" max="13" width="18.5703125" customWidth="1"/>
    <col min="14" max="14" width="18.140625" customWidth="1"/>
    <col min="15" max="15" width="8.42578125" customWidth="1"/>
  </cols>
  <sheetData>
    <row r="1" spans="1:15" ht="105" customHeight="1">
      <c r="A1" s="1"/>
      <c r="B1" s="102" t="s">
        <v>0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4"/>
    </row>
    <row r="2" spans="1:15" ht="16.5" customHeight="1">
      <c r="A2" s="2"/>
      <c r="B2" s="105" t="s">
        <v>1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7"/>
    </row>
    <row r="3" spans="1:15" ht="14.25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5" customHeight="1">
      <c r="A4" s="5"/>
      <c r="B4" s="90" t="s">
        <v>2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2"/>
    </row>
    <row r="5" spans="1:15" ht="15" customHeight="1">
      <c r="A5" s="5"/>
      <c r="B5" s="93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5"/>
    </row>
    <row r="6" spans="1:15" ht="15" customHeight="1">
      <c r="A6" s="5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8"/>
    </row>
    <row r="7" spans="1:15" ht="15" customHeight="1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5" ht="15" customHeight="1">
      <c r="A8" s="5"/>
      <c r="B8" s="90" t="s">
        <v>3</v>
      </c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2"/>
    </row>
    <row r="9" spans="1:15" ht="16.5" customHeight="1">
      <c r="A9" s="5"/>
      <c r="B9" s="93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5"/>
    </row>
    <row r="10" spans="1:15" ht="14.25" customHeight="1">
      <c r="A10" s="5"/>
      <c r="B10" s="96"/>
      <c r="C10" s="97"/>
      <c r="D10" s="97"/>
      <c r="E10" s="97"/>
      <c r="F10" s="97"/>
      <c r="G10" s="97"/>
      <c r="H10" s="97"/>
      <c r="I10" s="97"/>
      <c r="J10" s="97"/>
      <c r="K10" s="97"/>
      <c r="L10" s="97"/>
      <c r="M10" s="97"/>
      <c r="N10" s="97"/>
      <c r="O10" s="98"/>
    </row>
    <row r="11" spans="1:15" ht="14.25" customHeight="1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14.25" customHeight="1">
      <c r="A12" s="5"/>
      <c r="B12" s="90" t="s">
        <v>4</v>
      </c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2"/>
    </row>
    <row r="13" spans="1:15" ht="14.25" customHeight="1">
      <c r="A13" s="5"/>
      <c r="B13" s="93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5"/>
    </row>
    <row r="14" spans="1:15" ht="14.25" customHeight="1">
      <c r="A14" s="5"/>
      <c r="B14" s="96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8"/>
    </row>
    <row r="15" spans="1:15" ht="14.25" customHeight="1">
      <c r="A15" s="5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5" ht="14.25" customHeight="1">
      <c r="A16" s="5"/>
      <c r="B16" s="90" t="s">
        <v>5</v>
      </c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2"/>
    </row>
    <row r="17" spans="1:15" ht="14.25" customHeight="1">
      <c r="A17" s="5"/>
      <c r="B17" s="93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5"/>
    </row>
    <row r="18" spans="1:15" ht="14.25" customHeight="1">
      <c r="A18" s="5"/>
      <c r="B18" s="96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8"/>
    </row>
    <row r="19" spans="1:15" ht="14.25" customHeight="1">
      <c r="A19" s="5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5" ht="14.25" customHeight="1">
      <c r="A20" s="5"/>
      <c r="B20" s="90" t="s">
        <v>6</v>
      </c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2"/>
    </row>
    <row r="21" spans="1:15" ht="14.25" customHeight="1">
      <c r="A21" s="5"/>
      <c r="B21" s="93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5"/>
    </row>
    <row r="22" spans="1:15" ht="14.25" customHeight="1">
      <c r="A22" s="5"/>
      <c r="B22" s="96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8"/>
    </row>
    <row r="23" spans="1:15" ht="14.25" customHeight="1">
      <c r="A23" s="5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5" ht="15.75" customHeight="1">
      <c r="A24" s="5"/>
      <c r="B24" s="90" t="s">
        <v>7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2"/>
    </row>
    <row r="25" spans="1:15" ht="14.25" customHeight="1">
      <c r="A25" s="5"/>
      <c r="B25" s="93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5"/>
    </row>
    <row r="26" spans="1:15" ht="14.25" customHeight="1">
      <c r="A26" s="5"/>
      <c r="B26" s="96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8"/>
    </row>
    <row r="27" spans="1:15" ht="14.25" customHeight="1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spans="1:15" ht="14.25" customHeight="1">
      <c r="A28" s="5"/>
      <c r="B28" s="99" t="s">
        <v>8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1"/>
    </row>
  </sheetData>
  <mergeCells count="9">
    <mergeCell ref="B24:O26"/>
    <mergeCell ref="B28:O28"/>
    <mergeCell ref="B1:O1"/>
    <mergeCell ref="B2:O2"/>
    <mergeCell ref="B4:O6"/>
    <mergeCell ref="B8:O10"/>
    <mergeCell ref="B12:O14"/>
    <mergeCell ref="B16:O18"/>
    <mergeCell ref="B20:O22"/>
  </mergeCells>
  <printOptions horizontalCentered="1" verticalCentered="1"/>
  <pageMargins left="0.51181102362204722" right="0.51181102362204722" top="0.78740157480314965" bottom="0.78740157480314965" header="0" footer="0"/>
  <pageSetup paperSize="9" scale="6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11" sqref="B11"/>
    </sheetView>
  </sheetViews>
  <sheetFormatPr defaultColWidth="14.42578125" defaultRowHeight="15" customHeight="1"/>
  <cols>
    <col min="1" max="1" width="30.140625" customWidth="1"/>
    <col min="2" max="2" width="47.85546875" customWidth="1"/>
    <col min="3" max="3" width="55.7109375" customWidth="1"/>
    <col min="4" max="4" width="58.140625" customWidth="1"/>
    <col min="5" max="5" width="61.140625" customWidth="1"/>
    <col min="6" max="6" width="51.85546875" customWidth="1"/>
    <col min="7" max="7" width="47.7109375" customWidth="1"/>
    <col min="8" max="8" width="52.28515625" customWidth="1"/>
    <col min="9" max="9" width="45.5703125" customWidth="1"/>
    <col min="10" max="26" width="9.140625" customWidth="1"/>
  </cols>
  <sheetData>
    <row r="1" spans="1:26" ht="15" customHeight="1">
      <c r="A1" s="108"/>
      <c r="B1" s="113" t="s">
        <v>0</v>
      </c>
      <c r="C1" s="91"/>
      <c r="D1" s="91"/>
      <c r="E1" s="91"/>
      <c r="F1" s="91"/>
      <c r="G1" s="91"/>
      <c r="H1" s="91"/>
      <c r="I1" s="114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" customHeight="1">
      <c r="A2" s="109"/>
      <c r="B2" s="93"/>
      <c r="C2" s="94"/>
      <c r="D2" s="94"/>
      <c r="E2" s="94"/>
      <c r="F2" s="94"/>
      <c r="G2" s="94"/>
      <c r="H2" s="94"/>
      <c r="I2" s="1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" customHeight="1">
      <c r="A3" s="109"/>
      <c r="B3" s="93"/>
      <c r="C3" s="94"/>
      <c r="D3" s="94"/>
      <c r="E3" s="94"/>
      <c r="F3" s="94"/>
      <c r="G3" s="94"/>
      <c r="H3" s="94"/>
      <c r="I3" s="115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" customHeight="1">
      <c r="A4" s="109"/>
      <c r="B4" s="93"/>
      <c r="C4" s="94"/>
      <c r="D4" s="94"/>
      <c r="E4" s="94"/>
      <c r="F4" s="94"/>
      <c r="G4" s="94"/>
      <c r="H4" s="94"/>
      <c r="I4" s="115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" customHeight="1">
      <c r="A5" s="109"/>
      <c r="B5" s="93"/>
      <c r="C5" s="94"/>
      <c r="D5" s="94"/>
      <c r="E5" s="94"/>
      <c r="F5" s="94"/>
      <c r="G5" s="94"/>
      <c r="H5" s="94"/>
      <c r="I5" s="115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>
      <c r="A6" s="109"/>
      <c r="B6" s="93"/>
      <c r="C6" s="94"/>
      <c r="D6" s="94"/>
      <c r="E6" s="94"/>
      <c r="F6" s="94"/>
      <c r="G6" s="94"/>
      <c r="H6" s="94"/>
      <c r="I6" s="115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6.5" customHeight="1">
      <c r="A7" s="110"/>
      <c r="B7" s="116"/>
      <c r="C7" s="117"/>
      <c r="D7" s="117"/>
      <c r="E7" s="117"/>
      <c r="F7" s="117"/>
      <c r="G7" s="117"/>
      <c r="H7" s="117"/>
      <c r="I7" s="118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>
      <c r="A8" s="111"/>
      <c r="B8" s="119" t="s">
        <v>9</v>
      </c>
      <c r="C8" s="120"/>
      <c r="D8" s="120"/>
      <c r="E8" s="120"/>
      <c r="F8" s="120"/>
      <c r="G8" s="120"/>
      <c r="H8" s="120"/>
      <c r="I8" s="121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>
      <c r="A9" s="112"/>
      <c r="B9" s="7" t="s">
        <v>10</v>
      </c>
      <c r="C9" s="8" t="s">
        <v>11</v>
      </c>
      <c r="D9" s="8" t="s">
        <v>12</v>
      </c>
      <c r="E9" s="8" t="s">
        <v>13</v>
      </c>
      <c r="F9" s="8" t="s">
        <v>14</v>
      </c>
      <c r="G9" s="8" t="s">
        <v>15</v>
      </c>
      <c r="H9" s="9" t="s">
        <v>16</v>
      </c>
      <c r="I9" s="10" t="s">
        <v>17</v>
      </c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8.5" customHeight="1">
      <c r="A10" s="11" t="s">
        <v>18</v>
      </c>
      <c r="B10" s="12" t="s">
        <v>19</v>
      </c>
      <c r="C10" s="13" t="s">
        <v>20</v>
      </c>
      <c r="D10" s="13" t="s">
        <v>21</v>
      </c>
      <c r="E10" s="13" t="s">
        <v>22</v>
      </c>
      <c r="F10" s="13" t="s">
        <v>23</v>
      </c>
      <c r="G10" s="13" t="s">
        <v>24</v>
      </c>
      <c r="H10" s="14" t="s">
        <v>25</v>
      </c>
      <c r="I10" s="15" t="s">
        <v>26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75">
      <c r="A11" s="16" t="s">
        <v>27</v>
      </c>
      <c r="B11" s="17" t="s">
        <v>28</v>
      </c>
      <c r="C11" s="18" t="s">
        <v>29</v>
      </c>
      <c r="D11" s="18" t="s">
        <v>30</v>
      </c>
      <c r="E11" s="18" t="s">
        <v>31</v>
      </c>
      <c r="F11" s="19" t="s">
        <v>32</v>
      </c>
      <c r="G11" s="18" t="s">
        <v>33</v>
      </c>
      <c r="H11" s="20" t="s">
        <v>34</v>
      </c>
      <c r="I11" s="18" t="s">
        <v>35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05">
      <c r="A12" s="16" t="s">
        <v>36</v>
      </c>
      <c r="B12" s="17" t="s">
        <v>37</v>
      </c>
      <c r="C12" s="18" t="s">
        <v>38</v>
      </c>
      <c r="D12" s="18" t="s">
        <v>39</v>
      </c>
      <c r="E12" s="18" t="s">
        <v>40</v>
      </c>
      <c r="F12" s="18" t="s">
        <v>41</v>
      </c>
      <c r="G12" s="21" t="s">
        <v>42</v>
      </c>
      <c r="H12" s="20" t="s">
        <v>43</v>
      </c>
      <c r="I12" s="18" t="s">
        <v>44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45">
      <c r="A13" s="16" t="s">
        <v>45</v>
      </c>
      <c r="B13" s="17" t="s">
        <v>46</v>
      </c>
      <c r="C13" s="18" t="s">
        <v>46</v>
      </c>
      <c r="D13" s="18" t="s">
        <v>47</v>
      </c>
      <c r="E13" s="18" t="s">
        <v>48</v>
      </c>
      <c r="F13" s="22" t="s">
        <v>49</v>
      </c>
      <c r="G13" s="18" t="s">
        <v>46</v>
      </c>
      <c r="H13" s="23" t="s">
        <v>46</v>
      </c>
      <c r="I13" s="18" t="s">
        <v>46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60">
      <c r="A14" s="16" t="s">
        <v>50</v>
      </c>
      <c r="B14" s="17" t="s">
        <v>51</v>
      </c>
      <c r="C14" s="18" t="s">
        <v>51</v>
      </c>
      <c r="D14" s="18" t="s">
        <v>51</v>
      </c>
      <c r="E14" s="18" t="s">
        <v>51</v>
      </c>
      <c r="F14" s="18" t="s">
        <v>51</v>
      </c>
      <c r="G14" s="24" t="s">
        <v>51</v>
      </c>
      <c r="H14" s="22" t="s">
        <v>52</v>
      </c>
      <c r="I14" s="18" t="s">
        <v>52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>
      <c r="A15" s="16" t="s">
        <v>53</v>
      </c>
      <c r="B15" s="25" t="s">
        <v>54</v>
      </c>
      <c r="C15" s="19" t="s">
        <v>54</v>
      </c>
      <c r="D15" s="19" t="s">
        <v>54</v>
      </c>
      <c r="E15" s="19" t="s">
        <v>54</v>
      </c>
      <c r="F15" s="19" t="s">
        <v>54</v>
      </c>
      <c r="G15" s="19" t="s">
        <v>54</v>
      </c>
      <c r="H15" s="26" t="s">
        <v>54</v>
      </c>
      <c r="I15" s="19" t="s">
        <v>54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60">
      <c r="A16" s="16" t="s">
        <v>55</v>
      </c>
      <c r="B16" s="25" t="s">
        <v>56</v>
      </c>
      <c r="C16" s="19" t="s">
        <v>57</v>
      </c>
      <c r="D16" s="18" t="s">
        <v>58</v>
      </c>
      <c r="E16" s="18" t="s">
        <v>58</v>
      </c>
      <c r="F16" s="18" t="s">
        <v>59</v>
      </c>
      <c r="G16" s="19" t="s">
        <v>60</v>
      </c>
      <c r="H16" s="22" t="s">
        <v>61</v>
      </c>
      <c r="I16" s="18" t="s">
        <v>58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>
      <c r="A17" s="16" t="s">
        <v>62</v>
      </c>
      <c r="B17" s="17" t="s">
        <v>63</v>
      </c>
      <c r="C17" s="18" t="s">
        <v>63</v>
      </c>
      <c r="D17" s="18" t="s">
        <v>63</v>
      </c>
      <c r="E17" s="18" t="s">
        <v>63</v>
      </c>
      <c r="F17" s="18" t="s">
        <v>63</v>
      </c>
      <c r="G17" s="18" t="s">
        <v>63</v>
      </c>
      <c r="H17" s="22" t="s">
        <v>63</v>
      </c>
      <c r="I17" s="18" t="s">
        <v>63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9" customHeight="1">
      <c r="A18" s="16" t="s">
        <v>64</v>
      </c>
      <c r="B18" s="17" t="s">
        <v>65</v>
      </c>
      <c r="C18" s="18" t="s">
        <v>65</v>
      </c>
      <c r="D18" s="18" t="s">
        <v>65</v>
      </c>
      <c r="E18" s="18" t="s">
        <v>65</v>
      </c>
      <c r="F18" s="18" t="s">
        <v>65</v>
      </c>
      <c r="G18" s="18" t="s">
        <v>65</v>
      </c>
      <c r="H18" s="22" t="s">
        <v>65</v>
      </c>
      <c r="I18" s="18" t="s">
        <v>65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0">
      <c r="A19" s="16" t="s">
        <v>66</v>
      </c>
      <c r="B19" s="17" t="s">
        <v>67</v>
      </c>
      <c r="C19" s="18" t="s">
        <v>67</v>
      </c>
      <c r="D19" s="18" t="s">
        <v>67</v>
      </c>
      <c r="E19" s="18" t="s">
        <v>67</v>
      </c>
      <c r="F19" s="21" t="s">
        <v>67</v>
      </c>
      <c r="G19" s="21" t="s">
        <v>67</v>
      </c>
      <c r="H19" s="22" t="s">
        <v>67</v>
      </c>
      <c r="I19" s="18" t="s">
        <v>67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>
      <c r="A20" s="27" t="s">
        <v>68</v>
      </c>
      <c r="B20" s="28"/>
      <c r="C20" s="29"/>
      <c r="D20" s="29"/>
      <c r="E20" s="30"/>
      <c r="F20" s="31"/>
      <c r="G20" s="31"/>
      <c r="H20" s="32"/>
      <c r="I20" s="33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15.75" customHeight="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5.75" customHeight="1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5.75" customHeight="1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5.75" customHeight="1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5.75" customHeight="1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5.75" customHeight="1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5.75" customHeight="1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5.75" customHeight="1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5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5.75" customHeight="1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5.75" customHeight="1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5.75" customHeight="1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5.75" customHeight="1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5.75" customHeight="1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5.75" customHeight="1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5.75" customHeight="1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5.75" customHeight="1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5.75" customHeight="1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5.75" customHeight="1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5.75" customHeight="1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5.75" customHeight="1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5.75" customHeight="1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5.75" customHeight="1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5.75" customHeight="1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5.75" customHeight="1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5.75" customHeight="1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5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5.75" customHeight="1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5.75" customHeight="1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5.75" customHeight="1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5.75" customHeight="1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5.75" customHeight="1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5.75" customHeight="1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5.75" customHeight="1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5.75" customHeight="1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5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5.75" customHeight="1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5.75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5.75" customHeight="1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5.75" customHeight="1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5.75" customHeight="1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5.75" customHeight="1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5.75" customHeight="1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5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5.75" customHeight="1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5.75" customHeight="1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5.75" customHeight="1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5.75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5.75" customHeight="1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5.75" customHeight="1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5.75" customHeight="1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5.75" customHeight="1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5.75" customHeight="1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5.75" customHeight="1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5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5.75" customHeight="1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5.75" customHeight="1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5.75" customHeight="1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5.75" customHeight="1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5.75" customHeight="1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5.75" customHeight="1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5.75" customHeight="1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5.75" customHeight="1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5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5.75" customHeight="1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5.75" customHeight="1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5.75" customHeight="1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5.75" customHeight="1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5.75" customHeight="1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5.75" customHeight="1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5.75" customHeight="1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5.75" customHeight="1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5.75" customHeight="1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5.75" customHeight="1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5.75" customHeight="1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5.75" customHeight="1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5.75" customHeight="1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5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5.75" customHeight="1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5.75" customHeight="1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5.75" customHeight="1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5.75" customHeight="1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5.75" customHeight="1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5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5.75" customHeight="1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5.75" customHeight="1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5.75" customHeight="1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5.75" customHeight="1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5.75" customHeight="1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5.75" customHeight="1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5.75" customHeight="1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5.75" customHeight="1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5.75" customHeight="1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5.75" customHeight="1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5.75" customHeight="1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5.75" customHeight="1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5.75" customHeight="1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5.75" customHeight="1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5.75" customHeight="1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5.75" customHeight="1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5.75" customHeight="1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5.75" customHeight="1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5.75" customHeight="1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5.75" customHeight="1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5.75" customHeight="1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5.75" customHeight="1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5.75" customHeight="1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5.75" customHeight="1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5.75" customHeight="1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5.75" customHeight="1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5.75" customHeight="1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5.75" customHeight="1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5.75" customHeight="1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5.75" customHeight="1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5.75" customHeight="1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5.75" customHeight="1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5.75" customHeight="1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5.75" customHeight="1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5.75" customHeight="1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5.75" customHeight="1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5.75" customHeight="1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5.75" customHeight="1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5.75" customHeight="1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5.75" customHeight="1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5.75" customHeight="1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5.75" customHeight="1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5.75" customHeight="1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5.75" customHeight="1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5.75" customHeight="1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5.75" customHeight="1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5.75" customHeight="1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5.75" customHeight="1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5.75" customHeight="1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5.75" customHeight="1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5.75" customHeight="1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5.75" customHeight="1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5.75" customHeight="1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5.75" customHeight="1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5.75" customHeight="1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5.75" customHeight="1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5.75" customHeight="1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5.75" customHeight="1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5.75" customHeight="1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5.75" customHeight="1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5.75" customHeight="1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5.75" customHeight="1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5.75" customHeight="1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5.75" customHeight="1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5.75" customHeight="1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5.75" customHeight="1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5.75" customHeight="1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5.75" customHeight="1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5.75" customHeight="1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5.75" customHeight="1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5.75" customHeight="1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5.75" customHeight="1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5.75" customHeight="1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5.75" customHeight="1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5.75" customHeight="1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5.75" customHeight="1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5.75" customHeight="1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5.75" customHeight="1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5.75" customHeight="1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5.75" customHeight="1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5.75" customHeight="1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5.75" customHeight="1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5.75" customHeight="1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5.75" customHeight="1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5.75" customHeight="1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5.75" customHeight="1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5.75" customHeight="1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5.75" customHeight="1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5.75" customHeight="1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5.75" customHeight="1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5.75" customHeight="1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5.75" customHeight="1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5.75" customHeight="1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5.75" customHeight="1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5.75" customHeight="1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5.75" customHeight="1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5.75" customHeight="1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5.75" customHeight="1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5.75" customHeight="1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5.75" customHeight="1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5.7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5.75" customHeight="1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5.75" customHeight="1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5.75" customHeight="1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5.75" customHeight="1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5.75" customHeight="1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5.75" customHeight="1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5.75" customHeight="1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5.75" customHeight="1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5.75" customHeight="1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5.75" customHeight="1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5.75" customHeight="1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5.75" customHeight="1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5.75" customHeight="1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5.75" customHeight="1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5.75" customHeight="1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5.75" customHeight="1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5.75" customHeight="1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5.75" customHeight="1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5.75" customHeight="1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5.75" customHeight="1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5.75" customHeight="1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5.75" customHeight="1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5.75" customHeight="1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5.75" customHeight="1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5.75" customHeight="1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5.75" customHeight="1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5.75" customHeight="1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5.75" customHeight="1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5.75" customHeight="1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5.75" customHeight="1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5.75" customHeight="1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5.75" customHeight="1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5.75" customHeight="1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5.75" customHeight="1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5.75" customHeight="1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5.75" customHeight="1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5.75" customHeight="1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5.75" customHeight="1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5.75" customHeight="1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5.75" customHeight="1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5.75" customHeight="1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5.75" customHeight="1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5.75" customHeight="1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5.75" customHeight="1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5.75" customHeight="1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5.75" customHeight="1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5.75" customHeight="1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5.75" customHeight="1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5.75" customHeight="1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5.75" customHeight="1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5.75" customHeight="1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5.75" customHeight="1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5.75" customHeight="1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5.75" customHeight="1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5.75" customHeight="1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5.75" customHeight="1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5.75" customHeight="1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5.75" customHeight="1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5.75" customHeight="1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5.75" customHeight="1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5.75" customHeight="1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5.75" customHeight="1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5.75" customHeight="1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5.75" customHeight="1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5.75" customHeight="1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5.75" customHeight="1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5.75" customHeight="1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5.75" customHeight="1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5.75" customHeight="1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5.7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5.75" customHeight="1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5.75" customHeight="1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5.75" customHeight="1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5.75" customHeight="1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5.75" customHeight="1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5.75" customHeight="1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5.75" customHeight="1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5.75" customHeight="1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5.75" customHeight="1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5.75" customHeight="1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5.75" customHeight="1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5.75" customHeight="1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5.75" customHeight="1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5.75" customHeight="1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5.75" customHeight="1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5.75" customHeight="1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5.75" customHeight="1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5.75" customHeight="1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5.75" customHeight="1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5.75" customHeight="1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5.75" customHeight="1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5.75" customHeight="1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5.75" customHeight="1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5.75" customHeight="1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5.75" customHeight="1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5.75" customHeight="1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5.75" customHeight="1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5.75" customHeight="1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5.75" customHeight="1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5.75" customHeight="1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5.75" customHeight="1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5.75" customHeight="1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5.75" customHeight="1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5.75" customHeight="1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5.75" customHeight="1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5.75" customHeight="1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5.75" customHeight="1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5.75" customHeight="1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5.75" customHeight="1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5.75" customHeight="1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5.75" customHeight="1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5.75" customHeight="1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5.75" customHeight="1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5.75" customHeight="1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5.75" customHeight="1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5.75" customHeight="1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5.75" customHeight="1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5.75" customHeight="1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5.75" customHeight="1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5.75" customHeight="1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5.75" customHeight="1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5.75" customHeight="1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5.75" customHeight="1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5.75" customHeight="1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5.75" customHeight="1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5.75" customHeight="1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5.75" customHeight="1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5.75" customHeight="1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5.75" customHeight="1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5.75" customHeight="1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5.75" customHeight="1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5.75" customHeight="1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5.75" customHeight="1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5.75" customHeight="1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5.75" customHeight="1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5.75" customHeight="1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5.75" customHeight="1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5.75" customHeight="1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5.75" customHeight="1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5.75" customHeight="1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5.75" customHeight="1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5.75" customHeight="1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5.75" customHeight="1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5.75" customHeight="1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5.75" customHeight="1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5.75" customHeight="1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5.75" customHeight="1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5.75" customHeight="1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5.75" customHeight="1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5.75" customHeight="1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5.75" customHeight="1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5.75" customHeight="1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5.75" customHeight="1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5.75" customHeight="1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5.75" customHeight="1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5.75" customHeight="1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5.75" customHeight="1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5.75" customHeight="1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5.75" customHeight="1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5.75" customHeight="1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5.75" customHeight="1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5.75" customHeight="1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5.75" customHeight="1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5.75" customHeight="1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5.75" customHeight="1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5.75" customHeight="1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5.75" customHeight="1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5.75" customHeight="1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5.75" customHeight="1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5.75" customHeight="1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5.75" customHeight="1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5.75" customHeight="1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5.75" customHeight="1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5.75" customHeight="1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5.75" customHeight="1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5.75" customHeight="1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5.75" customHeight="1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5.75" customHeight="1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5.75" customHeight="1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5.75" customHeight="1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5.75" customHeight="1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5.75" customHeight="1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5.75" customHeight="1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5.75" customHeight="1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5.75" customHeight="1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5.75" customHeight="1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5.75" customHeight="1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5.75" customHeight="1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5.75" customHeight="1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5.75" customHeight="1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5.75" customHeight="1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5.75" customHeight="1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5.75" customHeight="1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5.75" customHeight="1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5.75" customHeight="1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5.75" customHeight="1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5.75" customHeight="1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5.75" customHeight="1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5.75" customHeight="1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5.75" customHeight="1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5.75" customHeight="1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5.75" customHeight="1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5.75" customHeight="1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5.75" customHeight="1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5.75" customHeight="1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5.75" customHeight="1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5.75" customHeight="1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5.75" customHeight="1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5.75" customHeight="1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5.75" customHeight="1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5.75" customHeight="1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5.75" customHeight="1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5.75" customHeight="1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5.75" customHeight="1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5.75" customHeight="1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5.75" customHeight="1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5.75" customHeight="1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5.75" customHeight="1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5.75" customHeight="1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5.75" customHeight="1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5.75" customHeight="1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5.75" customHeight="1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5.75" customHeight="1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5.75" customHeight="1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5.75" customHeight="1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5.75" customHeight="1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5.75" customHeight="1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5.75" customHeight="1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5.75" customHeight="1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5.75" customHeight="1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5.75" customHeight="1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5.75" customHeight="1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5.75" customHeight="1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5.75" customHeight="1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5.75" customHeight="1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5.75" customHeight="1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5.75" customHeight="1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5.75" customHeight="1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5.75" customHeight="1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5.75" customHeight="1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5.75" customHeight="1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5.75" customHeight="1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5.75" customHeight="1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5.75" customHeight="1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5.75" customHeight="1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5.75" customHeight="1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5.75" customHeight="1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5.75" customHeight="1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5.75" customHeight="1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5.75" customHeight="1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5.75" customHeight="1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5.75" customHeight="1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5.75" customHeight="1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5.75" customHeight="1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5.75" customHeight="1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5.75" customHeight="1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5.75" customHeight="1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5.75" customHeight="1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5.75" customHeight="1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5.75" customHeight="1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5.75" customHeight="1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5.75" customHeight="1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5.75" customHeight="1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5.75" customHeight="1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5.75" customHeight="1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5.75" customHeight="1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5.75" customHeight="1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5.75" customHeight="1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5.75" customHeight="1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5.75" customHeight="1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5.75" customHeight="1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5.75" customHeight="1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5.75" customHeight="1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5.75" customHeight="1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5.75" customHeight="1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5.75" customHeight="1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5.75" customHeight="1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5.75" customHeight="1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5.75" customHeight="1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5.75" customHeight="1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5.75" customHeight="1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5.75" customHeight="1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5.75" customHeight="1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5.75" customHeight="1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5.75" customHeight="1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5.75" customHeight="1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5.75" customHeight="1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5.75" customHeight="1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5.75" customHeight="1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5.75" customHeight="1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5.75" customHeight="1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5.75" customHeight="1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5.75" customHeight="1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5.75" customHeight="1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5.75" customHeight="1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5.75" customHeight="1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5.75" customHeight="1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5.75" customHeight="1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5.75" customHeight="1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5.75" customHeight="1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5.75" customHeight="1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5.75" customHeight="1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5.75" customHeight="1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5.75" customHeight="1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5.75" customHeight="1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5.75" customHeight="1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5.75" customHeight="1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5.75" customHeight="1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5.75" customHeight="1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5.75" customHeight="1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5.75" customHeight="1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5.75" customHeight="1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5.75" customHeight="1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5.75" customHeight="1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5.75" customHeight="1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5.75" customHeight="1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5.75" customHeight="1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5.75" customHeight="1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5.75" customHeight="1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5.75" customHeight="1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5.75" customHeight="1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5.75" customHeight="1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5.75" customHeight="1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5.75" customHeight="1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5.75" customHeight="1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5.75" customHeight="1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5.75" customHeight="1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5.75" customHeight="1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5.75" customHeight="1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5.75" customHeight="1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5.75" customHeight="1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5.75" customHeight="1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5.75" customHeight="1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5.75" customHeight="1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5.75" customHeight="1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5.75" customHeight="1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5.75" customHeight="1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5.75" customHeight="1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5.75" customHeight="1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5.75" customHeight="1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5.75" customHeight="1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5.75" customHeight="1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5.75" customHeight="1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5.75" customHeight="1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5.75" customHeight="1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5.75" customHeight="1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5.75" customHeight="1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5.75" customHeight="1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5.75" customHeight="1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5.75" customHeight="1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5.75" customHeight="1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5.75" customHeight="1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5.75" customHeight="1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5.75" customHeight="1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5.75" customHeight="1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5.75" customHeight="1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5.75" customHeight="1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5.75" customHeight="1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5.75" customHeight="1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5.75" customHeight="1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5.75" customHeight="1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5.75" customHeight="1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5.75" customHeight="1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5.75" customHeight="1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5.75" customHeight="1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5.75" customHeight="1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5.75" customHeight="1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5.75" customHeight="1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5.75" customHeight="1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5.75" customHeight="1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5.75" customHeight="1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5.75" customHeight="1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5.75" customHeight="1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5.75" customHeight="1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5.75" customHeight="1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5.75" customHeight="1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5.75" customHeight="1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5.75" customHeight="1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5.75" customHeight="1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5.75" customHeight="1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5.75" customHeight="1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5.75" customHeight="1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5.75" customHeight="1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5.75" customHeight="1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5.75" customHeight="1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5.75" customHeight="1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5.75" customHeight="1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5.75" customHeight="1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5.75" customHeight="1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5.75" customHeight="1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5.75" customHeight="1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5.75" customHeight="1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5.75" customHeight="1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5.75" customHeight="1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5.75" customHeight="1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5.75" customHeight="1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5.75" customHeight="1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5.75" customHeight="1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5.75" customHeight="1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5.75" customHeight="1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5.75" customHeight="1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5.75" customHeight="1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5.75" customHeight="1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5.75" customHeight="1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5.75" customHeight="1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5.75" customHeight="1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5.75" customHeight="1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5.75" customHeight="1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5.75" customHeight="1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5.75" customHeight="1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5.75" customHeight="1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5.75" customHeight="1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5.75" customHeight="1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5.75" customHeight="1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5.75" customHeight="1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5.75" customHeight="1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5.75" customHeight="1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5.75" customHeight="1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5.75" customHeight="1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5.75" customHeight="1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5.75" customHeight="1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5.75" customHeight="1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5.75" customHeight="1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5.75" customHeight="1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5.75" customHeight="1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5.75" customHeight="1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5.75" customHeight="1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5.75" customHeight="1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5.75" customHeight="1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5.75" customHeight="1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5.75" customHeight="1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5.75" customHeight="1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5.75" customHeight="1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5.75" customHeight="1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5.75" customHeight="1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5.75" customHeight="1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5.75" customHeight="1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5.75" customHeight="1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5.75" customHeight="1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5.75" customHeight="1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5.75" customHeight="1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5.75" customHeight="1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5.75" customHeight="1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5.75" customHeight="1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5.75" customHeight="1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5.75" customHeight="1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5.75" customHeight="1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5.75" customHeight="1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5.75" customHeight="1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5.75" customHeight="1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5.75" customHeight="1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5.75" customHeight="1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5.75" customHeight="1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5.75" customHeight="1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5.75" customHeight="1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5.75" customHeight="1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5.75" customHeight="1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5.75" customHeight="1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5.75" customHeight="1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5.75" customHeight="1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5.75" customHeight="1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5.75" customHeight="1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5.75" customHeight="1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5.75" customHeight="1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5.75" customHeight="1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5.75" customHeight="1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5.75" customHeight="1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5.75" customHeight="1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5.75" customHeight="1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5.75" customHeight="1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5.75" customHeight="1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5.75" customHeight="1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5.75" customHeight="1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5.75" customHeight="1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5.75" customHeight="1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5.75" customHeight="1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5.75" customHeight="1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5.75" customHeight="1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5.75" customHeight="1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5.75" customHeight="1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5.75" customHeight="1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5.75" customHeight="1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5.75" customHeight="1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5.75" customHeight="1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5.75" customHeight="1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5.75" customHeight="1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5.75" customHeight="1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5.75" customHeight="1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5.75" customHeight="1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5.75" customHeight="1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5.75" customHeight="1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5.75" customHeight="1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5.75" customHeight="1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5.75" customHeight="1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5.75" customHeight="1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5.75" customHeight="1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5.75" customHeight="1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5.75" customHeight="1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5.75" customHeight="1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5.75" customHeight="1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5.75" customHeight="1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5.75" customHeight="1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5.75" customHeight="1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5.75" customHeight="1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5.75" customHeight="1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5.75" customHeight="1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5.75" customHeight="1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5.75" customHeight="1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5.75" customHeight="1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5.75" customHeight="1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5.75" customHeight="1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5.75" customHeight="1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5.75" customHeight="1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5.75" customHeight="1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5.75" customHeight="1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5.75" customHeight="1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5.75" customHeight="1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5.75" customHeight="1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5.75" customHeight="1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5.75" customHeight="1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5.75" customHeight="1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5.75" customHeight="1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5.75" customHeight="1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5.75" customHeight="1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5.75" customHeight="1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5.75" customHeight="1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5.75" customHeight="1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5.75" customHeight="1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5.75" customHeight="1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5.75" customHeight="1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5.75" customHeight="1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5.75" customHeight="1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5.75" customHeight="1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5.75" customHeight="1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5.75" customHeight="1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5.75" customHeight="1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5.75" customHeight="1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5.75" customHeight="1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5.75" customHeight="1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5.75" customHeight="1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5.75" customHeight="1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5.75" customHeight="1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5.75" customHeight="1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5.75" customHeight="1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5.75" customHeight="1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5.75" customHeight="1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5.75" customHeight="1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5.75" customHeight="1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5.75" customHeight="1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5.75" customHeight="1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5.75" customHeight="1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5.75" customHeight="1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5.75" customHeight="1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5.75" customHeight="1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5.75" customHeight="1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5.75" customHeight="1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5.75" customHeight="1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5.75" customHeight="1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5.75" customHeight="1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5.75" customHeight="1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5.75" customHeight="1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5.75" customHeight="1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5.75" customHeight="1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5.75" customHeight="1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5.75" customHeight="1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5.75" customHeight="1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5.75" customHeight="1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5.75" customHeight="1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5.75" customHeight="1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5.75" customHeight="1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5.75" customHeight="1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5.75" customHeight="1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5.75" customHeight="1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5.75" customHeight="1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5.75" customHeight="1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5.75" customHeight="1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5.75" customHeight="1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5.75" customHeight="1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5.75" customHeight="1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5.75" customHeight="1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5.75" customHeight="1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5.75" customHeight="1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5.75" customHeight="1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5.75" customHeight="1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5.75" customHeight="1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5.75" customHeight="1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5.75" customHeight="1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5.75" customHeight="1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5.75" customHeight="1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5.75" customHeight="1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5.75" customHeight="1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5.75" customHeight="1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5.75" customHeight="1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5.75" customHeight="1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5.75" customHeight="1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5.75" customHeight="1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5.75" customHeight="1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5.75" customHeight="1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5.75" customHeight="1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5.75" customHeight="1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5.75" customHeight="1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5.75" customHeight="1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5.75" customHeight="1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5.75" customHeight="1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5.75" customHeight="1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5.75" customHeight="1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5.75" customHeight="1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5.75" customHeight="1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5.75" customHeight="1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5.75" customHeight="1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5.75" customHeight="1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5.75" customHeight="1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5.75" customHeight="1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5.75" customHeight="1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5.75" customHeight="1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5.75" customHeight="1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5.75" customHeight="1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5.75" customHeight="1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5.75" customHeight="1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5.75" customHeight="1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5.75" customHeight="1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5.75" customHeight="1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5.75" customHeight="1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5.75" customHeight="1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5.75" customHeight="1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5.75" customHeight="1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5.75" customHeight="1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5.75" customHeight="1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5.75" customHeight="1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5.75" customHeight="1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5.75" customHeight="1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5.75" customHeight="1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5.75" customHeight="1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5.75" customHeight="1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5.75" customHeight="1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5.75" customHeight="1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5.75" customHeight="1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5.75" customHeight="1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5.75" customHeight="1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5.75" customHeight="1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5.75" customHeight="1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5.75" customHeight="1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5.75" customHeight="1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5.75" customHeight="1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5.75" customHeight="1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5.75" customHeight="1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5.75" customHeight="1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5.75" customHeight="1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5.75" customHeight="1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5.75" customHeight="1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5.75" customHeight="1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5.75" customHeight="1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5.75" customHeight="1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5.75" customHeight="1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5.75" customHeight="1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5.75" customHeight="1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5.75" customHeight="1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5.75" customHeight="1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5.75" customHeight="1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5.75" customHeight="1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5.75" customHeight="1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5.75" customHeight="1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5.75" customHeight="1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5.75" customHeight="1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5.75" customHeight="1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5.75" customHeight="1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5.75" customHeight="1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5.75" customHeight="1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5.75" customHeight="1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5.75" customHeight="1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5.75" customHeight="1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5.75" customHeight="1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5.75" customHeight="1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5.75" customHeight="1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5.75" customHeight="1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5.75" customHeight="1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5.75" customHeight="1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5.75" customHeight="1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5.75" customHeight="1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5.75" customHeight="1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5.75" customHeight="1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5.75" customHeight="1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5.75" customHeight="1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5.75" customHeight="1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5.75" customHeight="1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5.75" customHeight="1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5.75" customHeight="1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5.75" customHeight="1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5.75" customHeight="1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5.75" customHeight="1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5.75" customHeight="1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5.75" customHeight="1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5.75" customHeight="1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5.75" customHeight="1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5.75" customHeight="1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5.75" customHeight="1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5.75" customHeight="1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5.75" customHeight="1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5.75" customHeight="1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5.75" customHeight="1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5.75" customHeight="1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5.75" customHeight="1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5.75" customHeight="1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5.75" customHeight="1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5.75" customHeight="1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15.75" customHeight="1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15.75" customHeight="1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15.75" customHeight="1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15.75" customHeight="1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15.75" customHeight="1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15.75" customHeight="1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15.75" customHeight="1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15.75" customHeight="1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15.75" customHeight="1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15.75" customHeight="1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15.75" customHeight="1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15.75" customHeight="1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15.75" customHeight="1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15.75" customHeight="1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15.75" customHeight="1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15.75" customHeight="1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15.75" customHeight="1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15.75" customHeight="1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15.75" customHeight="1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15.75" customHeight="1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15.75" customHeight="1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15.75" customHeight="1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15.75" customHeight="1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15.75" customHeight="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15.75" customHeight="1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15.75" customHeight="1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15.75" customHeight="1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15.75" customHeight="1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15.75" customHeight="1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15.75" customHeight="1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15.75" customHeight="1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15.75" customHeight="1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15.75" customHeight="1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4">
    <mergeCell ref="A1:A7"/>
    <mergeCell ref="A8:A9"/>
    <mergeCell ref="B1:I7"/>
    <mergeCell ref="B8:I8"/>
  </mergeCells>
  <printOptions horizontalCentered="1" verticalCentered="1"/>
  <pageMargins left="0.51181102362204722" right="0.51181102362204722" top="0.78740157480314965" bottom="0.78740157480314965" header="0" footer="0"/>
  <pageSetup paperSize="9" scale="6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16.7109375" customWidth="1"/>
    <col min="3" max="3" width="49.28515625" customWidth="1"/>
    <col min="4" max="4" width="37" customWidth="1"/>
    <col min="5" max="5" width="35" customWidth="1"/>
    <col min="6" max="6" width="14.85546875" customWidth="1"/>
    <col min="7" max="7" width="11.28515625" customWidth="1"/>
  </cols>
  <sheetData>
    <row r="1" spans="1:7" ht="105" customHeight="1">
      <c r="A1" s="34"/>
      <c r="B1" s="102" t="s">
        <v>0</v>
      </c>
      <c r="C1" s="103"/>
      <c r="D1" s="103"/>
      <c r="E1" s="103"/>
      <c r="F1" s="103"/>
      <c r="G1" s="104"/>
    </row>
    <row r="2" spans="1:7" ht="14.25" customHeight="1">
      <c r="A2" s="2"/>
      <c r="B2" s="122" t="s">
        <v>69</v>
      </c>
      <c r="C2" s="106"/>
      <c r="D2" s="106"/>
      <c r="E2" s="106"/>
      <c r="F2" s="106"/>
      <c r="G2" s="107"/>
    </row>
    <row r="3" spans="1:7" ht="14.25" customHeight="1">
      <c r="A3" s="3"/>
      <c r="B3" s="123" t="s">
        <v>70</v>
      </c>
      <c r="C3" s="100"/>
      <c r="D3" s="100"/>
      <c r="E3" s="100"/>
      <c r="F3" s="100"/>
      <c r="G3" s="101"/>
    </row>
    <row r="4" spans="1:7" ht="14.25" customHeight="1">
      <c r="A4" s="5"/>
      <c r="B4" s="35" t="s">
        <v>71</v>
      </c>
      <c r="C4" s="36" t="s">
        <v>72</v>
      </c>
      <c r="D4" s="37" t="s">
        <v>73</v>
      </c>
      <c r="E4" s="37" t="s">
        <v>74</v>
      </c>
      <c r="F4" s="37" t="s">
        <v>75</v>
      </c>
      <c r="G4" s="38" t="s">
        <v>76</v>
      </c>
    </row>
    <row r="5" spans="1:7" ht="14.25" customHeight="1">
      <c r="A5" s="5"/>
      <c r="B5" s="39">
        <v>1</v>
      </c>
      <c r="C5" s="40"/>
      <c r="D5" s="41">
        <v>9</v>
      </c>
      <c r="E5" s="40">
        <f t="shared" ref="E5:E12" si="0">C5*D5</f>
        <v>0</v>
      </c>
      <c r="F5" s="41">
        <v>5</v>
      </c>
      <c r="G5" s="42">
        <f t="shared" ref="G5:G12" si="1">E5-F5</f>
        <v>-5</v>
      </c>
    </row>
    <row r="6" spans="1:7" ht="14.25" customHeight="1">
      <c r="A6" s="5"/>
      <c r="B6" s="39">
        <v>2</v>
      </c>
      <c r="C6" s="40"/>
      <c r="D6" s="41">
        <v>9</v>
      </c>
      <c r="E6" s="40">
        <f t="shared" si="0"/>
        <v>0</v>
      </c>
      <c r="F6" s="41">
        <v>1</v>
      </c>
      <c r="G6" s="42">
        <f t="shared" si="1"/>
        <v>-1</v>
      </c>
    </row>
    <row r="7" spans="1:7" ht="14.25" customHeight="1">
      <c r="A7" s="5"/>
      <c r="B7" s="39">
        <v>3</v>
      </c>
      <c r="C7" s="40"/>
      <c r="D7" s="41">
        <v>8</v>
      </c>
      <c r="E7" s="40">
        <f t="shared" si="0"/>
        <v>0</v>
      </c>
      <c r="F7" s="41">
        <v>3</v>
      </c>
      <c r="G7" s="42">
        <f t="shared" si="1"/>
        <v>-3</v>
      </c>
    </row>
    <row r="8" spans="1:7" ht="14.25" customHeight="1">
      <c r="A8" s="5"/>
      <c r="B8" s="39">
        <v>4</v>
      </c>
      <c r="C8" s="40"/>
      <c r="D8" s="41">
        <v>6</v>
      </c>
      <c r="E8" s="40">
        <f t="shared" si="0"/>
        <v>0</v>
      </c>
      <c r="F8" s="41">
        <v>2</v>
      </c>
      <c r="G8" s="42">
        <f t="shared" si="1"/>
        <v>-2</v>
      </c>
    </row>
    <row r="9" spans="1:7" ht="14.25" customHeight="1">
      <c r="A9" s="5"/>
      <c r="B9" s="39">
        <v>5</v>
      </c>
      <c r="C9" s="40"/>
      <c r="D9" s="41">
        <v>10</v>
      </c>
      <c r="E9" s="40">
        <f t="shared" si="0"/>
        <v>0</v>
      </c>
      <c r="F9" s="41">
        <v>2</v>
      </c>
      <c r="G9" s="42">
        <f t="shared" si="1"/>
        <v>-2</v>
      </c>
    </row>
    <row r="10" spans="1:7" ht="14.25" customHeight="1">
      <c r="A10" s="5"/>
      <c r="B10" s="39">
        <v>6</v>
      </c>
      <c r="C10" s="40"/>
      <c r="D10" s="41">
        <v>7</v>
      </c>
      <c r="E10" s="40">
        <f t="shared" si="0"/>
        <v>0</v>
      </c>
      <c r="F10" s="41">
        <v>2</v>
      </c>
      <c r="G10" s="42">
        <f t="shared" si="1"/>
        <v>-2</v>
      </c>
    </row>
    <row r="11" spans="1:7" ht="14.25" customHeight="1">
      <c r="A11" s="5"/>
      <c r="B11" s="43">
        <v>7</v>
      </c>
      <c r="C11" s="40"/>
      <c r="D11" s="44">
        <v>5</v>
      </c>
      <c r="E11" s="40">
        <f t="shared" si="0"/>
        <v>0</v>
      </c>
      <c r="F11" s="44">
        <v>5</v>
      </c>
      <c r="G11" s="42">
        <f t="shared" si="1"/>
        <v>-5</v>
      </c>
    </row>
    <row r="12" spans="1:7" ht="14.25" customHeight="1">
      <c r="A12" s="5"/>
      <c r="B12" s="43">
        <v>8</v>
      </c>
      <c r="D12" s="44">
        <v>6</v>
      </c>
      <c r="E12" s="40">
        <f t="shared" si="0"/>
        <v>0</v>
      </c>
      <c r="F12" s="41">
        <v>2</v>
      </c>
      <c r="G12" s="42">
        <f t="shared" si="1"/>
        <v>-2</v>
      </c>
    </row>
    <row r="13" spans="1:7" ht="14.25" customHeight="1">
      <c r="A13" s="5"/>
      <c r="B13" s="123" t="s">
        <v>77</v>
      </c>
      <c r="C13" s="100"/>
      <c r="D13" s="100"/>
      <c r="E13" s="100"/>
      <c r="F13" s="124"/>
      <c r="G13" s="45">
        <f>SUMIF(G5:G11,"&gt;0")</f>
        <v>0</v>
      </c>
    </row>
    <row r="14" spans="1:7" ht="14.25" customHeight="1">
      <c r="A14" s="5"/>
      <c r="B14" s="125" t="s">
        <v>78</v>
      </c>
      <c r="C14" s="91"/>
      <c r="D14" s="91"/>
      <c r="E14" s="91"/>
      <c r="F14" s="91"/>
      <c r="G14" s="92"/>
    </row>
    <row r="15" spans="1:7" ht="14.25" customHeight="1">
      <c r="A15" s="5"/>
      <c r="B15" s="46"/>
      <c r="C15" s="47"/>
      <c r="D15" s="47"/>
      <c r="E15" s="47"/>
      <c r="F15" s="47"/>
      <c r="G15" s="48"/>
    </row>
    <row r="16" spans="1:7" ht="14.25" customHeight="1">
      <c r="A16" s="5"/>
      <c r="B16" s="123" t="s">
        <v>79</v>
      </c>
      <c r="C16" s="100"/>
      <c r="D16" s="101"/>
      <c r="E16" s="47"/>
      <c r="F16" s="47"/>
      <c r="G16" s="48"/>
    </row>
    <row r="17" spans="1:7" ht="14.25" customHeight="1">
      <c r="A17" s="5"/>
      <c r="B17" s="49" t="s">
        <v>80</v>
      </c>
      <c r="C17" s="36" t="s">
        <v>81</v>
      </c>
      <c r="D17" s="50" t="s">
        <v>82</v>
      </c>
      <c r="E17" s="47"/>
      <c r="F17" s="47"/>
      <c r="G17" s="48"/>
    </row>
    <row r="18" spans="1:7" ht="14.25" customHeight="1">
      <c r="A18" s="5"/>
      <c r="B18" s="39">
        <v>1</v>
      </c>
      <c r="C18" s="40" t="s">
        <v>83</v>
      </c>
      <c r="D18" s="51">
        <v>1</v>
      </c>
      <c r="E18" s="47"/>
      <c r="F18" s="47"/>
      <c r="G18" s="48"/>
    </row>
    <row r="19" spans="1:7" ht="14.25" customHeight="1">
      <c r="A19" s="5"/>
      <c r="B19" s="39">
        <v>2</v>
      </c>
      <c r="C19" s="40" t="s">
        <v>84</v>
      </c>
      <c r="D19" s="51">
        <v>0.99</v>
      </c>
      <c r="E19" s="47"/>
      <c r="F19" s="47"/>
      <c r="G19" s="48"/>
    </row>
    <row r="20" spans="1:7" ht="14.25" customHeight="1">
      <c r="A20" s="5"/>
      <c r="B20" s="39">
        <v>3</v>
      </c>
      <c r="C20" s="40" t="s">
        <v>85</v>
      </c>
      <c r="D20" s="51">
        <v>0.97499999999999998</v>
      </c>
      <c r="E20" s="47"/>
      <c r="F20" s="47"/>
      <c r="G20" s="48"/>
    </row>
    <row r="21" spans="1:7" ht="14.25" customHeight="1">
      <c r="A21" s="5"/>
      <c r="B21" s="39">
        <v>4</v>
      </c>
      <c r="C21" s="40" t="s">
        <v>86</v>
      </c>
      <c r="D21" s="51">
        <v>0.97</v>
      </c>
      <c r="E21" s="47"/>
      <c r="F21" s="47"/>
      <c r="G21" s="48"/>
    </row>
    <row r="22" spans="1:7" ht="14.25" customHeight="1">
      <c r="A22" s="5"/>
      <c r="B22" s="52">
        <v>5</v>
      </c>
      <c r="C22" s="53" t="s">
        <v>87</v>
      </c>
      <c r="D22" s="54" t="s">
        <v>88</v>
      </c>
      <c r="E22" s="47"/>
      <c r="F22" s="47"/>
      <c r="G22" s="48"/>
    </row>
    <row r="23" spans="1:7" ht="14.25" customHeight="1">
      <c r="A23" s="5"/>
      <c r="B23" s="46"/>
      <c r="C23" s="47"/>
      <c r="D23" s="47"/>
      <c r="E23" s="47"/>
      <c r="F23" s="47"/>
      <c r="G23" s="48"/>
    </row>
    <row r="24" spans="1:7" ht="14.25" customHeight="1">
      <c r="A24" s="5"/>
      <c r="B24" s="126" t="s">
        <v>89</v>
      </c>
      <c r="C24" s="100"/>
      <c r="D24" s="101"/>
      <c r="E24" s="127" t="str">
        <f>IF(G13&lt;=5,"100%",IF(AND(G13&gt;5,G13&lt;=22),"99%",IF(AND(G13&gt;22,G13&lt;=40),"97,5%",IF(AND(G13&gt;40,G13&lt;=100),"97%","95% e penalização conforme edital"))))</f>
        <v>100%</v>
      </c>
      <c r="F24" s="100"/>
      <c r="G24" s="101"/>
    </row>
    <row r="25" spans="1:7" ht="14.25" customHeight="1">
      <c r="A25" s="5"/>
      <c r="B25" s="55"/>
      <c r="C25" s="56"/>
      <c r="D25" s="56"/>
      <c r="E25" s="56"/>
      <c r="F25" s="56"/>
      <c r="G25" s="57"/>
    </row>
    <row r="26" spans="1:7" ht="14.25" customHeight="1">
      <c r="A26" s="5"/>
      <c r="B26" s="46"/>
      <c r="C26" s="47"/>
      <c r="D26" s="47"/>
      <c r="E26" s="47"/>
      <c r="F26" s="47"/>
      <c r="G26" s="48"/>
    </row>
    <row r="27" spans="1:7" ht="14.25" customHeight="1">
      <c r="A27" s="5"/>
      <c r="B27" s="46"/>
      <c r="C27" s="58"/>
      <c r="D27" s="47"/>
      <c r="E27" s="47"/>
      <c r="F27" s="58"/>
      <c r="G27" s="48"/>
    </row>
    <row r="28" spans="1:7" ht="14.25" customHeight="1">
      <c r="A28" s="5"/>
      <c r="B28" s="46"/>
      <c r="C28" s="59" t="s">
        <v>90</v>
      </c>
      <c r="D28" s="47"/>
      <c r="E28" s="59" t="s">
        <v>91</v>
      </c>
      <c r="F28" s="47"/>
      <c r="G28" s="48"/>
    </row>
    <row r="29" spans="1:7" ht="14.25" customHeight="1">
      <c r="A29" s="5"/>
      <c r="B29" s="46"/>
      <c r="C29" s="59" t="s">
        <v>92</v>
      </c>
      <c r="D29" s="47"/>
      <c r="E29" s="59" t="s">
        <v>93</v>
      </c>
      <c r="F29" s="47"/>
      <c r="G29" s="48"/>
    </row>
    <row r="30" spans="1:7" ht="14.25" customHeight="1">
      <c r="A30" s="5"/>
      <c r="B30" s="46"/>
      <c r="C30" s="47"/>
      <c r="D30" s="47"/>
      <c r="E30" s="47"/>
      <c r="F30" s="47"/>
      <c r="G30" s="48"/>
    </row>
    <row r="31" spans="1:7" ht="14.25" customHeight="1">
      <c r="A31" s="5"/>
      <c r="B31" s="60"/>
      <c r="C31" s="61"/>
      <c r="D31" s="61"/>
      <c r="E31" s="61"/>
      <c r="F31" s="61"/>
      <c r="G31" s="62"/>
    </row>
  </sheetData>
  <mergeCells count="8">
    <mergeCell ref="B16:D16"/>
    <mergeCell ref="B24:D24"/>
    <mergeCell ref="E24:G24"/>
    <mergeCell ref="B1:G1"/>
    <mergeCell ref="B2:G2"/>
    <mergeCell ref="B3:G3"/>
    <mergeCell ref="B13:F13"/>
    <mergeCell ref="B14:G14"/>
  </mergeCells>
  <hyperlinks>
    <hyperlink ref="B4" location="null!A1" display="XX/20XX"/>
  </hyperlinks>
  <printOptions horizontalCentered="1" verticalCentered="1"/>
  <pageMargins left="0.51181102362204722" right="0.51181102362204722" top="0.78740157480314965" bottom="0.78740157480314965" header="0" footer="0"/>
  <pageSetup paperSize="9" scale="65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14.42578125" defaultRowHeight="15" customHeight="1"/>
  <cols>
    <col min="1" max="1" width="32.28515625" customWidth="1"/>
    <col min="2" max="2" width="9.28515625" customWidth="1"/>
    <col min="3" max="3" width="40.85546875" customWidth="1"/>
    <col min="4" max="4" width="27.42578125" customWidth="1"/>
    <col min="5" max="5" width="34.140625" customWidth="1"/>
    <col min="6" max="6" width="30.85546875" customWidth="1"/>
    <col min="7" max="7" width="15.5703125" customWidth="1"/>
  </cols>
  <sheetData>
    <row r="1" spans="1:7" ht="105" customHeight="1">
      <c r="A1" s="1"/>
      <c r="B1" s="128" t="s">
        <v>0</v>
      </c>
      <c r="C1" s="100"/>
      <c r="D1" s="100"/>
      <c r="E1" s="100"/>
      <c r="F1" s="100"/>
      <c r="G1" s="101"/>
    </row>
    <row r="2" spans="1:7" ht="14.25" customHeight="1">
      <c r="A2" s="2"/>
      <c r="B2" s="129" t="s">
        <v>94</v>
      </c>
      <c r="C2" s="100"/>
      <c r="D2" s="100"/>
      <c r="E2" s="100"/>
      <c r="F2" s="100"/>
      <c r="G2" s="101"/>
    </row>
    <row r="3" spans="1:7" ht="14.25" customHeight="1">
      <c r="A3" s="3"/>
      <c r="B3" s="63" t="s">
        <v>95</v>
      </c>
      <c r="C3" s="64" t="s">
        <v>96</v>
      </c>
      <c r="D3" s="65" t="s">
        <v>97</v>
      </c>
      <c r="E3" s="66" t="s">
        <v>98</v>
      </c>
      <c r="F3" s="66" t="s">
        <v>99</v>
      </c>
      <c r="G3" s="67" t="s">
        <v>100</v>
      </c>
    </row>
    <row r="4" spans="1:7" ht="14.25" customHeight="1">
      <c r="A4" s="5"/>
      <c r="B4" s="68" t="s">
        <v>101</v>
      </c>
      <c r="C4" s="69"/>
      <c r="D4" s="70"/>
      <c r="E4" s="70"/>
      <c r="F4" s="69"/>
      <c r="G4" s="71"/>
    </row>
    <row r="5" spans="1:7" ht="14.25" customHeight="1">
      <c r="A5" s="5"/>
      <c r="B5" s="72" t="s">
        <v>102</v>
      </c>
      <c r="C5" s="73"/>
      <c r="D5" s="74"/>
      <c r="E5" s="74"/>
      <c r="F5" s="73"/>
      <c r="G5" s="75"/>
    </row>
    <row r="6" spans="1:7" ht="14.25" customHeight="1">
      <c r="A6" s="5"/>
      <c r="B6" s="72" t="s">
        <v>103</v>
      </c>
      <c r="C6" s="73"/>
      <c r="D6" s="74"/>
      <c r="E6" s="74"/>
      <c r="F6" s="73"/>
      <c r="G6" s="75"/>
    </row>
    <row r="7" spans="1:7" ht="14.25" customHeight="1">
      <c r="A7" s="5"/>
      <c r="B7" s="72" t="s">
        <v>104</v>
      </c>
      <c r="C7" s="73"/>
      <c r="D7" s="74"/>
      <c r="E7" s="74"/>
      <c r="F7" s="73"/>
      <c r="G7" s="75"/>
    </row>
    <row r="8" spans="1:7" ht="14.25" customHeight="1">
      <c r="A8" s="5"/>
      <c r="B8" s="72" t="s">
        <v>105</v>
      </c>
      <c r="C8" s="73"/>
      <c r="D8" s="74"/>
      <c r="E8" s="74"/>
      <c r="F8" s="73"/>
      <c r="G8" s="75"/>
    </row>
    <row r="9" spans="1:7" ht="14.25" customHeight="1">
      <c r="A9" s="5"/>
      <c r="B9" s="72" t="s">
        <v>106</v>
      </c>
      <c r="C9" s="73"/>
      <c r="D9" s="74"/>
      <c r="E9" s="74"/>
      <c r="F9" s="73"/>
      <c r="G9" s="75"/>
    </row>
    <row r="10" spans="1:7" ht="14.25" customHeight="1">
      <c r="A10" s="5"/>
      <c r="B10" s="72" t="s">
        <v>107</v>
      </c>
      <c r="C10" s="73"/>
      <c r="D10" s="74"/>
      <c r="E10" s="74"/>
      <c r="F10" s="73"/>
      <c r="G10" s="75"/>
    </row>
    <row r="11" spans="1:7" ht="14.25" customHeight="1">
      <c r="A11" s="5"/>
      <c r="B11" s="72" t="s">
        <v>108</v>
      </c>
      <c r="C11" s="73"/>
      <c r="D11" s="74"/>
      <c r="E11" s="74"/>
      <c r="F11" s="73"/>
      <c r="G11" s="75"/>
    </row>
    <row r="12" spans="1:7" ht="14.25" customHeight="1">
      <c r="A12" s="5"/>
      <c r="B12" s="72" t="s">
        <v>109</v>
      </c>
      <c r="C12" s="73"/>
      <c r="D12" s="74"/>
      <c r="E12" s="74"/>
      <c r="F12" s="73"/>
      <c r="G12" s="75"/>
    </row>
    <row r="13" spans="1:7" ht="14.25" customHeight="1">
      <c r="A13" s="5"/>
      <c r="B13" s="72" t="s">
        <v>110</v>
      </c>
      <c r="C13" s="73"/>
      <c r="D13" s="74"/>
      <c r="E13" s="74"/>
      <c r="F13" s="73"/>
      <c r="G13" s="75"/>
    </row>
    <row r="14" spans="1:7" ht="14.25" customHeight="1">
      <c r="A14" s="5"/>
      <c r="B14" s="72" t="s">
        <v>111</v>
      </c>
      <c r="C14" s="73"/>
      <c r="D14" s="74"/>
      <c r="E14" s="74"/>
      <c r="F14" s="73"/>
      <c r="G14" s="75"/>
    </row>
    <row r="15" spans="1:7" ht="14.25" customHeight="1">
      <c r="A15" s="5"/>
      <c r="B15" s="72" t="s">
        <v>112</v>
      </c>
      <c r="C15" s="73"/>
      <c r="D15" s="74"/>
      <c r="E15" s="74"/>
      <c r="F15" s="73"/>
      <c r="G15" s="75"/>
    </row>
    <row r="16" spans="1:7" ht="14.25" customHeight="1">
      <c r="A16" s="5"/>
      <c r="B16" s="72" t="s">
        <v>113</v>
      </c>
      <c r="C16" s="73"/>
      <c r="D16" s="74"/>
      <c r="E16" s="74"/>
      <c r="F16" s="73"/>
      <c r="G16" s="75"/>
    </row>
    <row r="17" spans="1:7" ht="14.25" customHeight="1">
      <c r="A17" s="5"/>
      <c r="B17" s="72" t="s">
        <v>114</v>
      </c>
      <c r="C17" s="73"/>
      <c r="D17" s="74"/>
      <c r="E17" s="74"/>
      <c r="F17" s="73"/>
      <c r="G17" s="75"/>
    </row>
    <row r="18" spans="1:7" ht="14.25" customHeight="1">
      <c r="A18" s="5"/>
      <c r="B18" s="72" t="s">
        <v>115</v>
      </c>
      <c r="C18" s="73"/>
      <c r="D18" s="74"/>
      <c r="E18" s="74"/>
      <c r="F18" s="73"/>
      <c r="G18" s="75"/>
    </row>
    <row r="19" spans="1:7" ht="14.25" customHeight="1">
      <c r="A19" s="5"/>
      <c r="B19" s="72" t="s">
        <v>116</v>
      </c>
      <c r="C19" s="73"/>
      <c r="D19" s="74"/>
      <c r="E19" s="74"/>
      <c r="F19" s="73"/>
      <c r="G19" s="75"/>
    </row>
    <row r="20" spans="1:7" ht="14.25" customHeight="1">
      <c r="A20" s="5"/>
      <c r="B20" s="72" t="s">
        <v>117</v>
      </c>
      <c r="C20" s="73"/>
      <c r="D20" s="74"/>
      <c r="E20" s="74"/>
      <c r="F20" s="73"/>
      <c r="G20" s="75"/>
    </row>
    <row r="21" spans="1:7" ht="14.25" customHeight="1">
      <c r="A21" s="5"/>
      <c r="B21" s="72" t="s">
        <v>118</v>
      </c>
      <c r="C21" s="73"/>
      <c r="D21" s="74"/>
      <c r="E21" s="74"/>
      <c r="F21" s="73"/>
      <c r="G21" s="75"/>
    </row>
    <row r="22" spans="1:7" ht="14.25" customHeight="1">
      <c r="A22" s="5"/>
      <c r="B22" s="72" t="s">
        <v>119</v>
      </c>
      <c r="C22" s="73"/>
      <c r="D22" s="74"/>
      <c r="E22" s="74"/>
      <c r="F22" s="73"/>
      <c r="G22" s="75"/>
    </row>
    <row r="23" spans="1:7" ht="14.25" customHeight="1">
      <c r="A23" s="5"/>
      <c r="B23" s="72" t="s">
        <v>120</v>
      </c>
      <c r="C23" s="73"/>
      <c r="D23" s="74"/>
      <c r="E23" s="74"/>
      <c r="F23" s="73"/>
      <c r="G23" s="75"/>
    </row>
    <row r="24" spans="1:7" ht="14.25" customHeight="1">
      <c r="A24" s="5"/>
      <c r="B24" s="72" t="s">
        <v>121</v>
      </c>
      <c r="C24" s="73"/>
      <c r="D24" s="74"/>
      <c r="E24" s="74"/>
      <c r="F24" s="73"/>
      <c r="G24" s="75"/>
    </row>
    <row r="25" spans="1:7" ht="14.25" customHeight="1">
      <c r="A25" s="5"/>
      <c r="B25" s="72" t="s">
        <v>122</v>
      </c>
      <c r="C25" s="73"/>
      <c r="D25" s="74"/>
      <c r="E25" s="74"/>
      <c r="F25" s="73"/>
      <c r="G25" s="75"/>
    </row>
    <row r="26" spans="1:7" ht="14.25" customHeight="1">
      <c r="A26" s="5"/>
      <c r="B26" s="72" t="s">
        <v>123</v>
      </c>
      <c r="C26" s="73"/>
      <c r="D26" s="74"/>
      <c r="E26" s="74"/>
      <c r="F26" s="73"/>
      <c r="G26" s="75"/>
    </row>
    <row r="27" spans="1:7" ht="14.25" customHeight="1">
      <c r="A27" s="5"/>
      <c r="B27" s="72" t="s">
        <v>124</v>
      </c>
      <c r="C27" s="73"/>
      <c r="D27" s="74"/>
      <c r="E27" s="74"/>
      <c r="F27" s="73"/>
      <c r="G27" s="75"/>
    </row>
    <row r="28" spans="1:7" ht="14.25" customHeight="1">
      <c r="A28" s="5"/>
      <c r="B28" s="72" t="s">
        <v>125</v>
      </c>
      <c r="C28" s="73"/>
      <c r="D28" s="74"/>
      <c r="E28" s="74"/>
      <c r="F28" s="73"/>
      <c r="G28" s="75"/>
    </row>
    <row r="29" spans="1:7" ht="14.25" customHeight="1">
      <c r="A29" s="5"/>
      <c r="B29" s="72" t="s">
        <v>126</v>
      </c>
      <c r="C29" s="73"/>
      <c r="D29" s="74"/>
      <c r="E29" s="74"/>
      <c r="F29" s="73"/>
      <c r="G29" s="75"/>
    </row>
    <row r="30" spans="1:7" ht="14.25" customHeight="1">
      <c r="A30" s="5"/>
      <c r="B30" s="72" t="s">
        <v>127</v>
      </c>
      <c r="C30" s="73"/>
      <c r="D30" s="74"/>
      <c r="E30" s="74"/>
      <c r="F30" s="73"/>
      <c r="G30" s="75"/>
    </row>
    <row r="31" spans="1:7" ht="14.25" customHeight="1">
      <c r="A31" s="5"/>
      <c r="B31" s="72" t="s">
        <v>128</v>
      </c>
      <c r="C31" s="73"/>
      <c r="D31" s="74"/>
      <c r="E31" s="74"/>
      <c r="F31" s="73"/>
      <c r="G31" s="75"/>
    </row>
    <row r="32" spans="1:7" ht="14.25" customHeight="1">
      <c r="A32" s="5"/>
      <c r="B32" s="72" t="s">
        <v>129</v>
      </c>
      <c r="C32" s="73"/>
      <c r="D32" s="74"/>
      <c r="E32" s="74"/>
      <c r="F32" s="73"/>
      <c r="G32" s="75"/>
    </row>
    <row r="33" spans="1:7" ht="14.25" customHeight="1">
      <c r="A33" s="5"/>
      <c r="B33" s="72" t="s">
        <v>130</v>
      </c>
      <c r="C33" s="73"/>
      <c r="D33" s="74"/>
      <c r="E33" s="74"/>
      <c r="F33" s="73"/>
      <c r="G33" s="75"/>
    </row>
    <row r="34" spans="1:7" ht="14.25" customHeight="1">
      <c r="A34" s="5"/>
      <c r="B34" s="76" t="s">
        <v>131</v>
      </c>
      <c r="C34" s="77"/>
      <c r="D34" s="78"/>
      <c r="E34" s="78"/>
      <c r="F34" s="77"/>
      <c r="G34" s="79"/>
    </row>
    <row r="35" spans="1:7" ht="14.25" customHeight="1">
      <c r="A35" s="5"/>
      <c r="B35" s="80"/>
      <c r="C35" s="81"/>
      <c r="D35" s="81"/>
      <c r="E35" s="81"/>
      <c r="F35" s="81"/>
      <c r="G35" s="82"/>
    </row>
    <row r="36" spans="1:7" ht="14.25" customHeight="1">
      <c r="A36" s="5"/>
      <c r="B36" s="83"/>
      <c r="C36" s="6"/>
      <c r="D36" s="6"/>
      <c r="E36" s="6"/>
      <c r="F36" s="6"/>
      <c r="G36" s="84"/>
    </row>
    <row r="37" spans="1:7" ht="14.25" customHeight="1">
      <c r="A37" s="5"/>
      <c r="B37" s="83"/>
      <c r="C37" s="6"/>
      <c r="D37" s="6"/>
      <c r="E37" s="6"/>
      <c r="F37" s="6"/>
      <c r="G37" s="84"/>
    </row>
    <row r="38" spans="1:7" ht="14.25" customHeight="1">
      <c r="A38" s="5"/>
      <c r="B38" s="83"/>
      <c r="C38" s="85"/>
      <c r="D38" s="6"/>
      <c r="E38" s="6"/>
      <c r="F38" s="85"/>
      <c r="G38" s="84"/>
    </row>
    <row r="39" spans="1:7" ht="14.25" customHeight="1">
      <c r="A39" s="5"/>
      <c r="B39" s="83"/>
      <c r="C39" s="86" t="s">
        <v>132</v>
      </c>
      <c r="D39" s="6"/>
      <c r="E39" s="6"/>
      <c r="F39" s="86" t="s">
        <v>132</v>
      </c>
      <c r="G39" s="84"/>
    </row>
    <row r="40" spans="1:7" ht="14.25" customHeight="1">
      <c r="A40" s="5"/>
      <c r="B40" s="83"/>
      <c r="C40" s="86" t="s">
        <v>92</v>
      </c>
      <c r="D40" s="6"/>
      <c r="E40" s="6"/>
      <c r="F40" s="86" t="s">
        <v>93</v>
      </c>
      <c r="G40" s="84"/>
    </row>
    <row r="41" spans="1:7" ht="14.25" customHeight="1">
      <c r="A41" s="5"/>
      <c r="B41" s="83"/>
      <c r="C41" s="6"/>
      <c r="D41" s="6"/>
      <c r="E41" s="6"/>
      <c r="F41" s="6"/>
      <c r="G41" s="84"/>
    </row>
    <row r="42" spans="1:7" ht="14.25" customHeight="1">
      <c r="A42" s="5"/>
      <c r="B42" s="83"/>
      <c r="C42" s="6"/>
      <c r="D42" s="6"/>
      <c r="E42" s="6"/>
      <c r="F42" s="6"/>
      <c r="G42" s="84"/>
    </row>
    <row r="43" spans="1:7" ht="14.25" customHeight="1">
      <c r="A43" s="5"/>
      <c r="B43" s="83"/>
      <c r="C43" s="6"/>
      <c r="D43" s="6"/>
      <c r="E43" s="6"/>
      <c r="F43" s="6"/>
      <c r="G43" s="84"/>
    </row>
    <row r="44" spans="1:7" ht="14.25" customHeight="1">
      <c r="A44" s="5"/>
      <c r="B44" s="87"/>
      <c r="C44" s="88"/>
      <c r="D44" s="88"/>
      <c r="E44" s="88"/>
      <c r="F44" s="88"/>
      <c r="G44" s="89"/>
    </row>
  </sheetData>
  <mergeCells count="2">
    <mergeCell ref="B1:G1"/>
    <mergeCell ref="B2:G2"/>
  </mergeCells>
  <printOptions horizontalCentered="1" verticalCentered="1"/>
  <pageMargins left="0.51181102362204722" right="0.51181102362204722" top="0.78740157480314965" bottom="0.78740157480314965" header="0" footer="0"/>
  <pageSetup paperSize="9" scale="6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INDICADORES</vt:lpstr>
      <vt:lpstr>FQ</vt:lpstr>
      <vt:lpstr>OCORRÊNCIAS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Silvia Elena Koth Sedrez</cp:lastModifiedBy>
  <dcterms:created xsi:type="dcterms:W3CDTF">2020-10-22T12:16:59Z</dcterms:created>
  <dcterms:modified xsi:type="dcterms:W3CDTF">2023-12-15T15:09:17Z</dcterms:modified>
</cp:coreProperties>
</file>