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nobagiotto\Downloads\"/>
    </mc:Choice>
  </mc:AlternateContent>
  <bookViews>
    <workbookView xWindow="0" yWindow="0" windowWidth="28800" windowHeight="12300"/>
  </bookViews>
  <sheets>
    <sheet name="Formulário - PREENCHER" sheetId="2" r:id="rId1"/>
    <sheet name="plano de contas - NÃO ALTERAR" sheetId="3" r:id="rId2"/>
    <sheet name="memória de cálculo - NÃO ALTER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F12" i="2"/>
  <c r="A29" i="4"/>
  <c r="B29" i="4"/>
  <c r="C29" i="4" s="1"/>
  <c r="D29" i="4"/>
  <c r="E29" i="4"/>
  <c r="F29" i="4"/>
  <c r="G29" i="4"/>
  <c r="H29" i="4"/>
  <c r="I29" i="4"/>
  <c r="A30" i="4"/>
  <c r="B30" i="4" s="1"/>
  <c r="C30" i="4"/>
  <c r="D30" i="4"/>
  <c r="E30" i="4"/>
  <c r="F30" i="4"/>
  <c r="G30" i="4"/>
  <c r="H30" i="4" s="1"/>
  <c r="I30" i="4" s="1"/>
  <c r="A31" i="4"/>
  <c r="B31" i="4"/>
  <c r="C31" i="4" s="1"/>
  <c r="D31" i="4"/>
  <c r="E31" i="4" s="1"/>
  <c r="F31" i="4"/>
  <c r="G31" i="4"/>
  <c r="H31" i="4" s="1"/>
  <c r="A32" i="4"/>
  <c r="D32" i="4"/>
  <c r="F32" i="4"/>
  <c r="G32" i="4"/>
  <c r="H32" i="4" s="1"/>
  <c r="A33" i="4"/>
  <c r="D33" i="4"/>
  <c r="F33" i="4"/>
  <c r="H33" i="4" s="1"/>
  <c r="G33" i="4"/>
  <c r="A34" i="4"/>
  <c r="D34" i="4"/>
  <c r="F34" i="4"/>
  <c r="G34" i="4"/>
  <c r="H34" i="4"/>
  <c r="A35" i="4"/>
  <c r="B35" i="4"/>
  <c r="C35" i="4"/>
  <c r="D35" i="4"/>
  <c r="E35" i="4" s="1"/>
  <c r="F35" i="4"/>
  <c r="H35" i="4" s="1"/>
  <c r="I35" i="4" s="1"/>
  <c r="G35" i="4"/>
  <c r="A36" i="4"/>
  <c r="B36" i="4"/>
  <c r="C36" i="4" s="1"/>
  <c r="D36" i="4"/>
  <c r="E36" i="4"/>
  <c r="F36" i="4"/>
  <c r="G36" i="4"/>
  <c r="A37" i="4"/>
  <c r="B37" i="4"/>
  <c r="C37" i="4" s="1"/>
  <c r="D37" i="4"/>
  <c r="E37" i="4"/>
  <c r="F37" i="4"/>
  <c r="H37" i="4" s="1"/>
  <c r="G37" i="4"/>
  <c r="A38" i="4"/>
  <c r="B38" i="4" s="1"/>
  <c r="C38" i="4"/>
  <c r="D38" i="4"/>
  <c r="E38" i="4"/>
  <c r="F38" i="4"/>
  <c r="G38" i="4"/>
  <c r="H38" i="4" s="1"/>
  <c r="I38" i="4" s="1"/>
  <c r="A39" i="4"/>
  <c r="B39" i="4"/>
  <c r="C39" i="4" s="1"/>
  <c r="D39" i="4"/>
  <c r="E39" i="4" s="1"/>
  <c r="F39" i="4"/>
  <c r="G39" i="4"/>
  <c r="H39" i="4" s="1"/>
  <c r="A40" i="4"/>
  <c r="B40" i="4" s="1"/>
  <c r="C40" i="4" s="1"/>
  <c r="D40" i="4"/>
  <c r="E40" i="4"/>
  <c r="F40" i="4"/>
  <c r="G40" i="4"/>
  <c r="H40" i="4" s="1"/>
  <c r="A41" i="4"/>
  <c r="E41" i="4" s="1"/>
  <c r="D41" i="4"/>
  <c r="F41" i="4"/>
  <c r="G41" i="4"/>
  <c r="H41" i="4"/>
  <c r="A42" i="4"/>
  <c r="B42" i="4" s="1"/>
  <c r="C42" i="4" s="1"/>
  <c r="D42" i="4"/>
  <c r="F42" i="4"/>
  <c r="G42" i="4"/>
  <c r="H42" i="4"/>
  <c r="I42" i="4" s="1"/>
  <c r="A43" i="4"/>
  <c r="B43" i="4"/>
  <c r="C43" i="4"/>
  <c r="D43" i="4"/>
  <c r="E43" i="4" s="1"/>
  <c r="F43" i="4"/>
  <c r="G43" i="4"/>
  <c r="H43" i="4"/>
  <c r="I43" i="4" s="1"/>
  <c r="A44" i="4"/>
  <c r="B44" i="4"/>
  <c r="C44" i="4" s="1"/>
  <c r="D44" i="4"/>
  <c r="E44" i="4"/>
  <c r="F44" i="4"/>
  <c r="G44" i="4"/>
  <c r="A45" i="4"/>
  <c r="B45" i="4"/>
  <c r="C45" i="4" s="1"/>
  <c r="D45" i="4"/>
  <c r="E45" i="4"/>
  <c r="F45" i="4"/>
  <c r="G45" i="4"/>
  <c r="H45" i="4"/>
  <c r="I45" i="4"/>
  <c r="A46" i="4"/>
  <c r="B46" i="4" s="1"/>
  <c r="C46" i="4"/>
  <c r="D46" i="4"/>
  <c r="E46" i="4"/>
  <c r="F46" i="4"/>
  <c r="G46" i="4"/>
  <c r="H46" i="4" s="1"/>
  <c r="I46" i="4"/>
  <c r="A47" i="4"/>
  <c r="B47" i="4"/>
  <c r="C47" i="4" s="1"/>
  <c r="D47" i="4"/>
  <c r="E47" i="4" s="1"/>
  <c r="F47" i="4"/>
  <c r="G47" i="4"/>
  <c r="H47" i="4" s="1"/>
  <c r="I47" i="4" s="1"/>
  <c r="A48" i="4"/>
  <c r="B48" i="4" s="1"/>
  <c r="C48" i="4" s="1"/>
  <c r="D48" i="4"/>
  <c r="E48" i="4"/>
  <c r="F48" i="4"/>
  <c r="G48" i="4"/>
  <c r="H48" i="4" s="1"/>
  <c r="I48" i="4" s="1"/>
  <c r="A49" i="4"/>
  <c r="D49" i="4"/>
  <c r="F49" i="4"/>
  <c r="H49" i="4" s="1"/>
  <c r="G49" i="4"/>
  <c r="A50" i="4"/>
  <c r="D50" i="4"/>
  <c r="F50" i="4"/>
  <c r="G50" i="4"/>
  <c r="H50" i="4"/>
  <c r="A51" i="4"/>
  <c r="B51" i="4"/>
  <c r="C51" i="4"/>
  <c r="D51" i="4"/>
  <c r="E51" i="4" s="1"/>
  <c r="F51" i="4"/>
  <c r="H51" i="4" s="1"/>
  <c r="I51" i="4" s="1"/>
  <c r="G51" i="4"/>
  <c r="A52" i="4"/>
  <c r="B52" i="4"/>
  <c r="C52" i="4" s="1"/>
  <c r="D52" i="4"/>
  <c r="E52" i="4"/>
  <c r="F52" i="4"/>
  <c r="G52" i="4"/>
  <c r="A53" i="4"/>
  <c r="B53" i="4"/>
  <c r="C53" i="4" s="1"/>
  <c r="D53" i="4"/>
  <c r="E53" i="4"/>
  <c r="F53" i="4"/>
  <c r="H53" i="4" s="1"/>
  <c r="G53" i="4"/>
  <c r="A54" i="4"/>
  <c r="B54" i="4" s="1"/>
  <c r="C54" i="4"/>
  <c r="D54" i="4"/>
  <c r="E54" i="4"/>
  <c r="F54" i="4"/>
  <c r="G54" i="4"/>
  <c r="H54" i="4" s="1"/>
  <c r="I54" i="4" s="1"/>
  <c r="A55" i="4"/>
  <c r="B55" i="4"/>
  <c r="C55" i="4" s="1"/>
  <c r="D55" i="4"/>
  <c r="E55" i="4" s="1"/>
  <c r="F55" i="4"/>
  <c r="G55" i="4"/>
  <c r="H55" i="4" s="1"/>
  <c r="A56" i="4"/>
  <c r="B56" i="4" s="1"/>
  <c r="C56" i="4" s="1"/>
  <c r="D56" i="4"/>
  <c r="E56" i="4"/>
  <c r="F56" i="4"/>
  <c r="G56" i="4"/>
  <c r="H56" i="4" s="1"/>
  <c r="A57" i="4"/>
  <c r="D57" i="4"/>
  <c r="F57" i="4"/>
  <c r="H57" i="4" s="1"/>
  <c r="G57" i="4"/>
  <c r="A58" i="4"/>
  <c r="D58" i="4"/>
  <c r="F58" i="4"/>
  <c r="G58" i="4"/>
  <c r="H58" i="4"/>
  <c r="A59" i="4"/>
  <c r="B59" i="4"/>
  <c r="C59" i="4"/>
  <c r="D59" i="4"/>
  <c r="E59" i="4" s="1"/>
  <c r="F59" i="4"/>
  <c r="H59" i="4" s="1"/>
  <c r="I59" i="4" s="1"/>
  <c r="G59" i="4"/>
  <c r="A60" i="4"/>
  <c r="B60" i="4"/>
  <c r="C60" i="4" s="1"/>
  <c r="D60" i="4"/>
  <c r="E60" i="4"/>
  <c r="F60" i="4"/>
  <c r="G60" i="4"/>
  <c r="A61" i="4"/>
  <c r="B61" i="4"/>
  <c r="C61" i="4" s="1"/>
  <c r="I61" i="4" s="1"/>
  <c r="D61" i="4"/>
  <c r="E61" i="4"/>
  <c r="F61" i="4"/>
  <c r="G61" i="4"/>
  <c r="H61" i="4"/>
  <c r="A62" i="4"/>
  <c r="B62" i="4" s="1"/>
  <c r="C62" i="4"/>
  <c r="D62" i="4"/>
  <c r="E62" i="4"/>
  <c r="F62" i="4"/>
  <c r="G62" i="4"/>
  <c r="H62" i="4" s="1"/>
  <c r="I62" i="4" s="1"/>
  <c r="A63" i="4"/>
  <c r="B63" i="4"/>
  <c r="C63" i="4" s="1"/>
  <c r="D63" i="4"/>
  <c r="E63" i="4" s="1"/>
  <c r="F63" i="4"/>
  <c r="G63" i="4"/>
  <c r="H63" i="4" s="1"/>
  <c r="A64" i="4"/>
  <c r="B64" i="4" s="1"/>
  <c r="C64" i="4"/>
  <c r="D64" i="4"/>
  <c r="F64" i="4"/>
  <c r="G64" i="4"/>
  <c r="H64" i="4" s="1"/>
  <c r="I64" i="4" s="1"/>
  <c r="A65" i="4"/>
  <c r="D65" i="4"/>
  <c r="F65" i="4"/>
  <c r="G65" i="4"/>
  <c r="H65" i="4"/>
  <c r="A66" i="4"/>
  <c r="D66" i="4"/>
  <c r="F66" i="4"/>
  <c r="G66" i="4"/>
  <c r="H66" i="4"/>
  <c r="A67" i="4"/>
  <c r="B67" i="4"/>
  <c r="C67" i="4"/>
  <c r="D67" i="4"/>
  <c r="E67" i="4" s="1"/>
  <c r="F67" i="4"/>
  <c r="G67" i="4"/>
  <c r="H67" i="4"/>
  <c r="I67" i="4" s="1"/>
  <c r="A68" i="4"/>
  <c r="B68" i="4"/>
  <c r="C68" i="4" s="1"/>
  <c r="D68" i="4"/>
  <c r="E68" i="4"/>
  <c r="F68" i="4"/>
  <c r="G68" i="4"/>
  <c r="A69" i="4"/>
  <c r="B69" i="4"/>
  <c r="C69" i="4" s="1"/>
  <c r="D69" i="4"/>
  <c r="E69" i="4"/>
  <c r="F69" i="4"/>
  <c r="H69" i="4" s="1"/>
  <c r="I69" i="4" s="1"/>
  <c r="G69" i="4"/>
  <c r="A70" i="4"/>
  <c r="B70" i="4" s="1"/>
  <c r="C70" i="4"/>
  <c r="D70" i="4"/>
  <c r="E70" i="4"/>
  <c r="F70" i="4"/>
  <c r="G70" i="4"/>
  <c r="H70" i="4" s="1"/>
  <c r="I70" i="4" s="1"/>
  <c r="A71" i="4"/>
  <c r="B71" i="4"/>
  <c r="C71" i="4" s="1"/>
  <c r="D71" i="4"/>
  <c r="E71" i="4" s="1"/>
  <c r="F71" i="4"/>
  <c r="G71" i="4"/>
  <c r="H71" i="4" s="1"/>
  <c r="A72" i="4"/>
  <c r="D72" i="4"/>
  <c r="F72" i="4"/>
  <c r="G72" i="4"/>
  <c r="H72" i="4" s="1"/>
  <c r="A73" i="4"/>
  <c r="D73" i="4"/>
  <c r="F73" i="4"/>
  <c r="H73" i="4" s="1"/>
  <c r="G73" i="4"/>
  <c r="A74" i="4"/>
  <c r="D74" i="4"/>
  <c r="F74" i="4"/>
  <c r="G74" i="4"/>
  <c r="H74" i="4"/>
  <c r="A75" i="4"/>
  <c r="B75" i="4"/>
  <c r="C75" i="4"/>
  <c r="D75" i="4"/>
  <c r="E75" i="4" s="1"/>
  <c r="F75" i="4"/>
  <c r="H75" i="4" s="1"/>
  <c r="I75" i="4" s="1"/>
  <c r="G75" i="4"/>
  <c r="A76" i="4"/>
  <c r="B76" i="4"/>
  <c r="C76" i="4" s="1"/>
  <c r="D76" i="4"/>
  <c r="E76" i="4"/>
  <c r="F76" i="4"/>
  <c r="G76" i="4"/>
  <c r="A77" i="4"/>
  <c r="B77" i="4"/>
  <c r="C77" i="4" s="1"/>
  <c r="D77" i="4"/>
  <c r="E77" i="4"/>
  <c r="F77" i="4"/>
  <c r="G77" i="4"/>
  <c r="H77" i="4"/>
  <c r="I77" i="4"/>
  <c r="A78" i="4"/>
  <c r="B78" i="4" s="1"/>
  <c r="C78" i="4"/>
  <c r="D78" i="4"/>
  <c r="E78" i="4"/>
  <c r="F78" i="4"/>
  <c r="G78" i="4"/>
  <c r="H78" i="4" s="1"/>
  <c r="I78" i="4"/>
  <c r="A79" i="4"/>
  <c r="B79" i="4"/>
  <c r="C79" i="4" s="1"/>
  <c r="D79" i="4"/>
  <c r="E79" i="4" s="1"/>
  <c r="F79" i="4"/>
  <c r="G79" i="4"/>
  <c r="H79" i="4" s="1"/>
  <c r="I79" i="4" s="1"/>
  <c r="A80" i="4"/>
  <c r="B80" i="4" s="1"/>
  <c r="C80" i="4"/>
  <c r="D80" i="4"/>
  <c r="E80" i="4"/>
  <c r="F80" i="4"/>
  <c r="G80" i="4"/>
  <c r="H80" i="4" s="1"/>
  <c r="I80" i="4" s="1"/>
  <c r="A81" i="4"/>
  <c r="D81" i="4"/>
  <c r="F81" i="4"/>
  <c r="G81" i="4"/>
  <c r="H81" i="4"/>
  <c r="A82" i="4"/>
  <c r="D82" i="4"/>
  <c r="F82" i="4"/>
  <c r="G82" i="4"/>
  <c r="H82" i="4"/>
  <c r="A83" i="4"/>
  <c r="B83" i="4"/>
  <c r="C83" i="4"/>
  <c r="D83" i="4"/>
  <c r="E83" i="4" s="1"/>
  <c r="F83" i="4"/>
  <c r="G83" i="4"/>
  <c r="H83" i="4"/>
  <c r="I83" i="4" s="1"/>
  <c r="A84" i="4"/>
  <c r="B84" i="4"/>
  <c r="C84" i="4" s="1"/>
  <c r="D84" i="4"/>
  <c r="E84" i="4"/>
  <c r="F84" i="4"/>
  <c r="G84" i="4"/>
  <c r="A85" i="4"/>
  <c r="B85" i="4"/>
  <c r="C85" i="4" s="1"/>
  <c r="D85" i="4"/>
  <c r="E85" i="4"/>
  <c r="F85" i="4"/>
  <c r="H85" i="4" s="1"/>
  <c r="G85" i="4"/>
  <c r="A86" i="4"/>
  <c r="B86" i="4" s="1"/>
  <c r="C86" i="4"/>
  <c r="D86" i="4"/>
  <c r="E86" i="4"/>
  <c r="F86" i="4"/>
  <c r="G86" i="4"/>
  <c r="H86" i="4" s="1"/>
  <c r="I86" i="4" s="1"/>
  <c r="A87" i="4"/>
  <c r="B87" i="4"/>
  <c r="C87" i="4" s="1"/>
  <c r="D87" i="4"/>
  <c r="E87" i="4" s="1"/>
  <c r="F87" i="4"/>
  <c r="G87" i="4"/>
  <c r="H87" i="4" s="1"/>
  <c r="A88" i="4"/>
  <c r="B88" i="4" s="1"/>
  <c r="C88" i="4"/>
  <c r="D88" i="4"/>
  <c r="F88" i="4"/>
  <c r="G88" i="4"/>
  <c r="H88" i="4" s="1"/>
  <c r="I88" i="4" s="1"/>
  <c r="A89" i="4"/>
  <c r="D89" i="4"/>
  <c r="F89" i="4"/>
  <c r="G89" i="4"/>
  <c r="H89" i="4"/>
  <c r="A90" i="4"/>
  <c r="D90" i="4"/>
  <c r="F90" i="4"/>
  <c r="G90" i="4"/>
  <c r="H90" i="4"/>
  <c r="A91" i="4"/>
  <c r="B91" i="4"/>
  <c r="C91" i="4"/>
  <c r="D91" i="4"/>
  <c r="E91" i="4" s="1"/>
  <c r="F91" i="4"/>
  <c r="G91" i="4"/>
  <c r="H91" i="4"/>
  <c r="I91" i="4" s="1"/>
  <c r="A92" i="4"/>
  <c r="B92" i="4"/>
  <c r="C92" i="4" s="1"/>
  <c r="D92" i="4"/>
  <c r="E92" i="4"/>
  <c r="F92" i="4"/>
  <c r="G92" i="4"/>
  <c r="A93" i="4"/>
  <c r="B93" i="4"/>
  <c r="C93" i="4" s="1"/>
  <c r="D93" i="4"/>
  <c r="E93" i="4"/>
  <c r="F93" i="4"/>
  <c r="G93" i="4"/>
  <c r="H93" i="4"/>
  <c r="I93" i="4"/>
  <c r="A94" i="4"/>
  <c r="B94" i="4" s="1"/>
  <c r="C94" i="4"/>
  <c r="D94" i="4"/>
  <c r="E94" i="4"/>
  <c r="F94" i="4"/>
  <c r="G94" i="4"/>
  <c r="H94" i="4" s="1"/>
  <c r="I94" i="4"/>
  <c r="A95" i="4"/>
  <c r="B95" i="4"/>
  <c r="C95" i="4" s="1"/>
  <c r="D95" i="4"/>
  <c r="E95" i="4" s="1"/>
  <c r="F95" i="4"/>
  <c r="G95" i="4"/>
  <c r="H95" i="4" s="1"/>
  <c r="I95" i="4" s="1"/>
  <c r="A96" i="4"/>
  <c r="B96" i="4" s="1"/>
  <c r="C96" i="4" s="1"/>
  <c r="D96" i="4"/>
  <c r="F96" i="4"/>
  <c r="G96" i="4"/>
  <c r="H96" i="4" s="1"/>
  <c r="A97" i="4"/>
  <c r="B97" i="4" s="1"/>
  <c r="C97" i="4"/>
  <c r="D97" i="4"/>
  <c r="F97" i="4"/>
  <c r="G97" i="4"/>
  <c r="H97" i="4" s="1"/>
  <c r="I97" i="4"/>
  <c r="A98" i="4"/>
  <c r="B98" i="4"/>
  <c r="C98" i="4" s="1"/>
  <c r="D98" i="4"/>
  <c r="E98" i="4" s="1"/>
  <c r="F98" i="4"/>
  <c r="H98" i="4" s="1"/>
  <c r="I98" i="4" s="1"/>
  <c r="G98" i="4"/>
  <c r="A99" i="4"/>
  <c r="D99" i="4"/>
  <c r="F99" i="4"/>
  <c r="G99" i="4"/>
  <c r="H99" i="4" s="1"/>
  <c r="A100" i="4"/>
  <c r="B100" i="4"/>
  <c r="C100" i="4" s="1"/>
  <c r="D100" i="4"/>
  <c r="E100" i="4" s="1"/>
  <c r="F100" i="4"/>
  <c r="G100" i="4"/>
  <c r="H100" i="4"/>
  <c r="I100" i="4" s="1"/>
  <c r="A101" i="4"/>
  <c r="B101" i="4" s="1"/>
  <c r="C101" i="4"/>
  <c r="D101" i="4"/>
  <c r="F101" i="4"/>
  <c r="G101" i="4"/>
  <c r="H101" i="4" s="1"/>
  <c r="I101" i="4" s="1"/>
  <c r="A102" i="4"/>
  <c r="B102" i="4"/>
  <c r="C102" i="4"/>
  <c r="D102" i="4"/>
  <c r="E102" i="4" s="1"/>
  <c r="F102" i="4"/>
  <c r="G102" i="4"/>
  <c r="H102" i="4"/>
  <c r="I102" i="4" s="1"/>
  <c r="A103" i="4"/>
  <c r="B103" i="4"/>
  <c r="C103" i="4"/>
  <c r="D103" i="4"/>
  <c r="E103" i="4"/>
  <c r="F103" i="4"/>
  <c r="G103" i="4"/>
  <c r="H103" i="4" s="1"/>
  <c r="I103" i="4"/>
  <c r="A104" i="4"/>
  <c r="B104" i="4"/>
  <c r="C104" i="4" s="1"/>
  <c r="D104" i="4"/>
  <c r="E104" i="4"/>
  <c r="F104" i="4"/>
  <c r="G104" i="4"/>
  <c r="H104" i="4"/>
  <c r="I104" i="4"/>
  <c r="A105" i="4"/>
  <c r="B105" i="4" s="1"/>
  <c r="C105" i="4"/>
  <c r="D105" i="4"/>
  <c r="E105" i="4"/>
  <c r="F105" i="4"/>
  <c r="G105" i="4"/>
  <c r="H105" i="4"/>
  <c r="I105" i="4"/>
  <c r="A106" i="4"/>
  <c r="B106" i="4"/>
  <c r="C106" i="4"/>
  <c r="D106" i="4"/>
  <c r="E106" i="4" s="1"/>
  <c r="F106" i="4"/>
  <c r="G106" i="4"/>
  <c r="H106" i="4"/>
  <c r="I106" i="4" s="1"/>
  <c r="A107" i="4"/>
  <c r="D107" i="4"/>
  <c r="F107" i="4"/>
  <c r="G107" i="4"/>
  <c r="H107" i="4" s="1"/>
  <c r="A108" i="4"/>
  <c r="B108" i="4" s="1"/>
  <c r="C108" i="4" s="1"/>
  <c r="D108" i="4"/>
  <c r="E108" i="4"/>
  <c r="F108" i="4"/>
  <c r="H108" i="4" s="1"/>
  <c r="I108" i="4" s="1"/>
  <c r="G108" i="4"/>
  <c r="A109" i="4"/>
  <c r="D109" i="4"/>
  <c r="F109" i="4"/>
  <c r="G109" i="4"/>
  <c r="H109" i="4"/>
  <c r="A110" i="4"/>
  <c r="B110" i="4"/>
  <c r="C110" i="4"/>
  <c r="D110" i="4"/>
  <c r="E110" i="4" s="1"/>
  <c r="F110" i="4"/>
  <c r="H110" i="4" s="1"/>
  <c r="I110" i="4" s="1"/>
  <c r="G110" i="4"/>
  <c r="A111" i="4"/>
  <c r="B111" i="4" s="1"/>
  <c r="C111" i="4" s="1"/>
  <c r="D111" i="4"/>
  <c r="E111" i="4"/>
  <c r="F111" i="4"/>
  <c r="G111" i="4"/>
  <c r="A112" i="4"/>
  <c r="E112" i="4" s="1"/>
  <c r="B112" i="4"/>
  <c r="C112" i="4" s="1"/>
  <c r="D112" i="4"/>
  <c r="F112" i="4"/>
  <c r="H112" i="4" s="1"/>
  <c r="G112" i="4"/>
  <c r="A113" i="4"/>
  <c r="D113" i="4"/>
  <c r="F113" i="4"/>
  <c r="G113" i="4"/>
  <c r="H113" i="4" s="1"/>
  <c r="A114" i="4"/>
  <c r="B114" i="4"/>
  <c r="C114" i="4" s="1"/>
  <c r="D114" i="4"/>
  <c r="E114" i="4" s="1"/>
  <c r="F114" i="4"/>
  <c r="G114" i="4"/>
  <c r="A115" i="4"/>
  <c r="B115" i="4"/>
  <c r="C115" i="4"/>
  <c r="D115" i="4"/>
  <c r="E115" i="4"/>
  <c r="F115" i="4"/>
  <c r="G115" i="4"/>
  <c r="H115" i="4" s="1"/>
  <c r="I115" i="4" s="1"/>
  <c r="A116" i="4"/>
  <c r="E116" i="4" s="1"/>
  <c r="B116" i="4"/>
  <c r="C116" i="4" s="1"/>
  <c r="D116" i="4"/>
  <c r="F116" i="4"/>
  <c r="G116" i="4"/>
  <c r="H116" i="4"/>
  <c r="I116" i="4" s="1"/>
  <c r="A117" i="4"/>
  <c r="B117" i="4" s="1"/>
  <c r="C117" i="4"/>
  <c r="D117" i="4"/>
  <c r="F117" i="4"/>
  <c r="G117" i="4"/>
  <c r="H117" i="4"/>
  <c r="I117" i="4" s="1"/>
  <c r="A118" i="4"/>
  <c r="B118" i="4"/>
  <c r="C118" i="4"/>
  <c r="D118" i="4"/>
  <c r="E118" i="4" s="1"/>
  <c r="F118" i="4"/>
  <c r="G118" i="4"/>
  <c r="H118" i="4"/>
  <c r="I118" i="4" s="1"/>
  <c r="A119" i="4"/>
  <c r="B119" i="4"/>
  <c r="C119" i="4"/>
  <c r="D119" i="4"/>
  <c r="E119" i="4" s="1"/>
  <c r="F119" i="4"/>
  <c r="G119" i="4"/>
  <c r="H119" i="4" s="1"/>
  <c r="I119" i="4" s="1"/>
  <c r="A120" i="4"/>
  <c r="B120" i="4"/>
  <c r="C120" i="4" s="1"/>
  <c r="D120" i="4"/>
  <c r="E120" i="4"/>
  <c r="F120" i="4"/>
  <c r="G120" i="4"/>
  <c r="A121" i="4"/>
  <c r="B121" i="4"/>
  <c r="C121" i="4" s="1"/>
  <c r="D121" i="4"/>
  <c r="E121" i="4"/>
  <c r="F121" i="4"/>
  <c r="H121" i="4" s="1"/>
  <c r="G121" i="4"/>
  <c r="I121" i="4"/>
  <c r="A122" i="4"/>
  <c r="B122" i="4" s="1"/>
  <c r="C122" i="4" s="1"/>
  <c r="I122" i="4" s="1"/>
  <c r="D122" i="4"/>
  <c r="F122" i="4"/>
  <c r="G122" i="4"/>
  <c r="H122" i="4"/>
  <c r="A123" i="4"/>
  <c r="B123" i="4"/>
  <c r="C123" i="4"/>
  <c r="D123" i="4"/>
  <c r="E123" i="4" s="1"/>
  <c r="F123" i="4"/>
  <c r="G123" i="4"/>
  <c r="H123" i="4" s="1"/>
  <c r="I123" i="4" s="1"/>
  <c r="A124" i="4"/>
  <c r="B124" i="4"/>
  <c r="C124" i="4" s="1"/>
  <c r="D124" i="4"/>
  <c r="E124" i="4"/>
  <c r="F124" i="4"/>
  <c r="G124" i="4"/>
  <c r="A125" i="4"/>
  <c r="B125" i="4"/>
  <c r="C125" i="4" s="1"/>
  <c r="D125" i="4"/>
  <c r="E125" i="4"/>
  <c r="F125" i="4"/>
  <c r="H125" i="4" s="1"/>
  <c r="G125" i="4"/>
  <c r="I125" i="4"/>
  <c r="A126" i="4"/>
  <c r="B126" i="4" s="1"/>
  <c r="C126" i="4" s="1"/>
  <c r="I126" i="4" s="1"/>
  <c r="D126" i="4"/>
  <c r="F126" i="4"/>
  <c r="G126" i="4"/>
  <c r="H126" i="4"/>
  <c r="A127" i="4"/>
  <c r="B127" i="4"/>
  <c r="C127" i="4"/>
  <c r="D127" i="4"/>
  <c r="E127" i="4" s="1"/>
  <c r="F127" i="4"/>
  <c r="G127" i="4"/>
  <c r="H127" i="4" s="1"/>
  <c r="I127" i="4" s="1"/>
  <c r="A128" i="4"/>
  <c r="B128" i="4"/>
  <c r="C128" i="4" s="1"/>
  <c r="D128" i="4"/>
  <c r="E128" i="4"/>
  <c r="F128" i="4"/>
  <c r="G128" i="4"/>
  <c r="H128" i="4" s="1"/>
  <c r="I128" i="4" s="1"/>
  <c r="A129" i="4"/>
  <c r="B129" i="4"/>
  <c r="C129" i="4" s="1"/>
  <c r="D129" i="4"/>
  <c r="E129" i="4"/>
  <c r="F129" i="4"/>
  <c r="H129" i="4" s="1"/>
  <c r="G129" i="4"/>
  <c r="I129" i="4"/>
  <c r="A130" i="4"/>
  <c r="D130" i="4"/>
  <c r="F130" i="4"/>
  <c r="G130" i="4"/>
  <c r="H130" i="4"/>
  <c r="A131" i="4"/>
  <c r="B131" i="4"/>
  <c r="C131" i="4"/>
  <c r="D131" i="4"/>
  <c r="E131" i="4" s="1"/>
  <c r="F131" i="4"/>
  <c r="G131" i="4"/>
  <c r="H131" i="4" s="1"/>
  <c r="I131" i="4" s="1"/>
  <c r="A132" i="4"/>
  <c r="B132" i="4"/>
  <c r="C132" i="4" s="1"/>
  <c r="D132" i="4"/>
  <c r="E132" i="4"/>
  <c r="F132" i="4"/>
  <c r="G132" i="4"/>
  <c r="A133" i="4"/>
  <c r="B133" i="4"/>
  <c r="C133" i="4" s="1"/>
  <c r="D133" i="4"/>
  <c r="E133" i="4"/>
  <c r="F133" i="4"/>
  <c r="H133" i="4" s="1"/>
  <c r="G133" i="4"/>
  <c r="I133" i="4"/>
  <c r="A134" i="4"/>
  <c r="D134" i="4"/>
  <c r="F134" i="4"/>
  <c r="G134" i="4"/>
  <c r="H134" i="4"/>
  <c r="A135" i="4"/>
  <c r="B135" i="4"/>
  <c r="C135" i="4"/>
  <c r="D135" i="4"/>
  <c r="E135" i="4" s="1"/>
  <c r="F135" i="4"/>
  <c r="G135" i="4"/>
  <c r="H135" i="4" s="1"/>
  <c r="I135" i="4" s="1"/>
  <c r="A136" i="4"/>
  <c r="B136" i="4"/>
  <c r="C136" i="4"/>
  <c r="D136" i="4"/>
  <c r="E136" i="4"/>
  <c r="F136" i="4"/>
  <c r="G136" i="4"/>
  <c r="H136" i="4" s="1"/>
  <c r="I136" i="4" s="1"/>
  <c r="A137" i="4"/>
  <c r="B137" i="4"/>
  <c r="C137" i="4" s="1"/>
  <c r="D137" i="4"/>
  <c r="E137" i="4"/>
  <c r="F137" i="4"/>
  <c r="H137" i="4" s="1"/>
  <c r="G137" i="4"/>
  <c r="I137" i="4"/>
  <c r="A138" i="4"/>
  <c r="B138" i="4" s="1"/>
  <c r="C138" i="4" s="1"/>
  <c r="D138" i="4"/>
  <c r="E138" i="4"/>
  <c r="F138" i="4"/>
  <c r="G138" i="4"/>
  <c r="H138" i="4"/>
  <c r="I138" i="4"/>
  <c r="A139" i="4"/>
  <c r="B139" i="4"/>
  <c r="C139" i="4"/>
  <c r="D139" i="4"/>
  <c r="E139" i="4" s="1"/>
  <c r="F139" i="4"/>
  <c r="H139" i="4" s="1"/>
  <c r="I139" i="4" s="1"/>
  <c r="G139" i="4"/>
  <c r="A140" i="4"/>
  <c r="B140" i="4"/>
  <c r="C140" i="4" s="1"/>
  <c r="D140" i="4"/>
  <c r="E140" i="4"/>
  <c r="F140" i="4"/>
  <c r="G140" i="4"/>
  <c r="A141" i="4"/>
  <c r="E141" i="4" s="1"/>
  <c r="B141" i="4"/>
  <c r="C141" i="4" s="1"/>
  <c r="D141" i="4"/>
  <c r="F141" i="4"/>
  <c r="H141" i="4" s="1"/>
  <c r="I141" i="4" s="1"/>
  <c r="G141" i="4"/>
  <c r="A142" i="4"/>
  <c r="D142" i="4"/>
  <c r="F142" i="4"/>
  <c r="G142" i="4"/>
  <c r="H142" i="4" s="1"/>
  <c r="A143" i="4"/>
  <c r="B143" i="4"/>
  <c r="C143" i="4" s="1"/>
  <c r="D143" i="4"/>
  <c r="E143" i="4" s="1"/>
  <c r="F143" i="4"/>
  <c r="G143" i="4"/>
  <c r="A144" i="4"/>
  <c r="B144" i="4"/>
  <c r="C144" i="4"/>
  <c r="D144" i="4"/>
  <c r="E144" i="4"/>
  <c r="F144" i="4"/>
  <c r="G144" i="4"/>
  <c r="H144" i="4" s="1"/>
  <c r="I144" i="4" s="1"/>
  <c r="A145" i="4"/>
  <c r="B145" i="4"/>
  <c r="C145" i="4" s="1"/>
  <c r="D145" i="4"/>
  <c r="F145" i="4"/>
  <c r="G145" i="4"/>
  <c r="H145" i="4"/>
  <c r="I145" i="4" s="1"/>
  <c r="A146" i="4"/>
  <c r="B146" i="4" s="1"/>
  <c r="C146" i="4"/>
  <c r="D146" i="4"/>
  <c r="F146" i="4"/>
  <c r="G146" i="4"/>
  <c r="H146" i="4"/>
  <c r="I146" i="4" s="1"/>
  <c r="A147" i="4"/>
  <c r="B147" i="4"/>
  <c r="C147" i="4" s="1"/>
  <c r="D147" i="4"/>
  <c r="E147" i="4" s="1"/>
  <c r="F147" i="4"/>
  <c r="G147" i="4"/>
  <c r="H147" i="4" s="1"/>
  <c r="A148" i="4"/>
  <c r="B148" i="4"/>
  <c r="C148" i="4"/>
  <c r="D148" i="4"/>
  <c r="E148" i="4"/>
  <c r="F148" i="4"/>
  <c r="G148" i="4"/>
  <c r="H148" i="4" s="1"/>
  <c r="I148" i="4" s="1"/>
  <c r="A149" i="4"/>
  <c r="B149" i="4"/>
  <c r="C149" i="4" s="1"/>
  <c r="D149" i="4"/>
  <c r="E149" i="4" s="1"/>
  <c r="F149" i="4"/>
  <c r="G149" i="4"/>
  <c r="H149" i="4"/>
  <c r="I149" i="4" s="1"/>
  <c r="A150" i="4"/>
  <c r="B150" i="4" s="1"/>
  <c r="C150" i="4"/>
  <c r="D150" i="4"/>
  <c r="E150" i="4" s="1"/>
  <c r="F150" i="4"/>
  <c r="G150" i="4"/>
  <c r="H150" i="4"/>
  <c r="I150" i="4" s="1"/>
  <c r="A151" i="4"/>
  <c r="B151" i="4"/>
  <c r="C151" i="4"/>
  <c r="D151" i="4"/>
  <c r="E151" i="4" s="1"/>
  <c r="F151" i="4"/>
  <c r="G151" i="4"/>
  <c r="H151" i="4"/>
  <c r="I151" i="4" s="1"/>
  <c r="A152" i="4"/>
  <c r="B152" i="4" s="1"/>
  <c r="C152" i="4" s="1"/>
  <c r="D152" i="4"/>
  <c r="F152" i="4"/>
  <c r="G152" i="4"/>
  <c r="H152" i="4" s="1"/>
  <c r="I152" i="4"/>
  <c r="A153" i="4"/>
  <c r="B153" i="4" s="1"/>
  <c r="C153" i="4" s="1"/>
  <c r="D153" i="4"/>
  <c r="E153" i="4"/>
  <c r="F153" i="4"/>
  <c r="H153" i="4" s="1"/>
  <c r="G153" i="4"/>
  <c r="I153" i="4"/>
  <c r="A154" i="4"/>
  <c r="B154" i="4" s="1"/>
  <c r="C154" i="4" s="1"/>
  <c r="D154" i="4"/>
  <c r="F154" i="4"/>
  <c r="H154" i="4" s="1"/>
  <c r="I154" i="4" s="1"/>
  <c r="G154" i="4"/>
  <c r="A155" i="4"/>
  <c r="B155" i="4" s="1"/>
  <c r="C155" i="4" s="1"/>
  <c r="D155" i="4"/>
  <c r="E155" i="4" s="1"/>
  <c r="F155" i="4"/>
  <c r="G155" i="4"/>
  <c r="H155" i="4"/>
  <c r="I155" i="4" s="1"/>
  <c r="A156" i="4"/>
  <c r="B156" i="4"/>
  <c r="C156" i="4"/>
  <c r="D156" i="4"/>
  <c r="E156" i="4" s="1"/>
  <c r="F156" i="4"/>
  <c r="G156" i="4"/>
  <c r="H156" i="4"/>
  <c r="I156" i="4" s="1"/>
  <c r="A157" i="4"/>
  <c r="B157" i="4"/>
  <c r="C157" i="4" s="1"/>
  <c r="D157" i="4"/>
  <c r="E157" i="4"/>
  <c r="F157" i="4"/>
  <c r="G157" i="4"/>
  <c r="A158" i="4"/>
  <c r="D158" i="4"/>
  <c r="F158" i="4"/>
  <c r="H158" i="4" s="1"/>
  <c r="G158" i="4"/>
  <c r="A159" i="4"/>
  <c r="B159" i="4" s="1"/>
  <c r="C159" i="4" s="1"/>
  <c r="D159" i="4"/>
  <c r="E159" i="4" s="1"/>
  <c r="F159" i="4"/>
  <c r="G159" i="4"/>
  <c r="H159" i="4"/>
  <c r="I159" i="4" s="1"/>
  <c r="A160" i="4"/>
  <c r="B160" i="4"/>
  <c r="C160" i="4"/>
  <c r="D160" i="4"/>
  <c r="E160" i="4" s="1"/>
  <c r="F160" i="4"/>
  <c r="G160" i="4"/>
  <c r="H160" i="4"/>
  <c r="I160" i="4" s="1"/>
  <c r="A161" i="4"/>
  <c r="B161" i="4"/>
  <c r="C161" i="4" s="1"/>
  <c r="D161" i="4"/>
  <c r="E161" i="4"/>
  <c r="F161" i="4"/>
  <c r="G161" i="4"/>
  <c r="A162" i="4"/>
  <c r="D162" i="4"/>
  <c r="F162" i="4"/>
  <c r="H162" i="4" s="1"/>
  <c r="G162" i="4"/>
  <c r="A163" i="4"/>
  <c r="B163" i="4" s="1"/>
  <c r="C163" i="4" s="1"/>
  <c r="D163" i="4"/>
  <c r="E163" i="4" s="1"/>
  <c r="F163" i="4"/>
  <c r="G163" i="4"/>
  <c r="H163" i="4"/>
  <c r="I163" i="4" s="1"/>
  <c r="A164" i="4"/>
  <c r="B164" i="4"/>
  <c r="C164" i="4"/>
  <c r="D164" i="4"/>
  <c r="E164" i="4" s="1"/>
  <c r="F164" i="4"/>
  <c r="G164" i="4"/>
  <c r="H164" i="4"/>
  <c r="I164" i="4" s="1"/>
  <c r="A165" i="4"/>
  <c r="B165" i="4"/>
  <c r="C165" i="4" s="1"/>
  <c r="D165" i="4"/>
  <c r="E165" i="4"/>
  <c r="F165" i="4"/>
  <c r="G165" i="4"/>
  <c r="A166" i="4"/>
  <c r="D166" i="4"/>
  <c r="F166" i="4"/>
  <c r="H166" i="4" s="1"/>
  <c r="G166" i="4"/>
  <c r="A167" i="4"/>
  <c r="B167" i="4" s="1"/>
  <c r="C167" i="4" s="1"/>
  <c r="D167" i="4"/>
  <c r="E167" i="4" s="1"/>
  <c r="F167" i="4"/>
  <c r="G167" i="4"/>
  <c r="H167" i="4"/>
  <c r="I167" i="4" s="1"/>
  <c r="A168" i="4"/>
  <c r="B168" i="4"/>
  <c r="C168" i="4"/>
  <c r="D168" i="4"/>
  <c r="E168" i="4" s="1"/>
  <c r="F168" i="4"/>
  <c r="G168" i="4"/>
  <c r="H168" i="4"/>
  <c r="I168" i="4" s="1"/>
  <c r="A169" i="4"/>
  <c r="B169" i="4"/>
  <c r="C169" i="4" s="1"/>
  <c r="D169" i="4"/>
  <c r="E169" i="4"/>
  <c r="F169" i="4"/>
  <c r="G169" i="4"/>
  <c r="A170" i="4"/>
  <c r="D170" i="4"/>
  <c r="F170" i="4"/>
  <c r="H170" i="4" s="1"/>
  <c r="G170" i="4"/>
  <c r="A171" i="4"/>
  <c r="B171" i="4" s="1"/>
  <c r="C171" i="4" s="1"/>
  <c r="D171" i="4"/>
  <c r="F171" i="4"/>
  <c r="G171" i="4"/>
  <c r="H171" i="4"/>
  <c r="I171" i="4" s="1"/>
  <c r="A172" i="4"/>
  <c r="B172" i="4"/>
  <c r="C172" i="4"/>
  <c r="D172" i="4"/>
  <c r="E172" i="4" s="1"/>
  <c r="F172" i="4"/>
  <c r="G172" i="4"/>
  <c r="H172" i="4"/>
  <c r="I172" i="4" s="1"/>
  <c r="A173" i="4"/>
  <c r="B173" i="4"/>
  <c r="C173" i="4" s="1"/>
  <c r="D173" i="4"/>
  <c r="E173" i="4"/>
  <c r="F173" i="4"/>
  <c r="G173" i="4"/>
  <c r="A174" i="4"/>
  <c r="D174" i="4"/>
  <c r="F174" i="4"/>
  <c r="H174" i="4" s="1"/>
  <c r="G174" i="4"/>
  <c r="A175" i="4"/>
  <c r="B175" i="4" s="1"/>
  <c r="C175" i="4" s="1"/>
  <c r="D175" i="4"/>
  <c r="E175" i="4" s="1"/>
  <c r="F175" i="4"/>
  <c r="G175" i="4"/>
  <c r="H175" i="4"/>
  <c r="I175" i="4" s="1"/>
  <c r="A176" i="4"/>
  <c r="B176" i="4"/>
  <c r="C176" i="4"/>
  <c r="D176" i="4"/>
  <c r="E176" i="4" s="1"/>
  <c r="F176" i="4"/>
  <c r="G176" i="4"/>
  <c r="H176" i="4"/>
  <c r="I176" i="4" s="1"/>
  <c r="A177" i="4"/>
  <c r="B177" i="4"/>
  <c r="C177" i="4" s="1"/>
  <c r="D177" i="4"/>
  <c r="E177" i="4"/>
  <c r="F177" i="4"/>
  <c r="G177" i="4"/>
  <c r="A178" i="4"/>
  <c r="D178" i="4"/>
  <c r="F178" i="4"/>
  <c r="H178" i="4" s="1"/>
  <c r="G178" i="4"/>
  <c r="A179" i="4"/>
  <c r="B179" i="4" s="1"/>
  <c r="C179" i="4" s="1"/>
  <c r="D179" i="4"/>
  <c r="F179" i="4"/>
  <c r="G179" i="4"/>
  <c r="H179" i="4"/>
  <c r="I179" i="4" s="1"/>
  <c r="A180" i="4"/>
  <c r="B180" i="4"/>
  <c r="C180" i="4"/>
  <c r="D180" i="4"/>
  <c r="E180" i="4" s="1"/>
  <c r="F180" i="4"/>
  <c r="G180" i="4"/>
  <c r="H180" i="4"/>
  <c r="I180" i="4" s="1"/>
  <c r="A181" i="4"/>
  <c r="B181" i="4"/>
  <c r="C181" i="4" s="1"/>
  <c r="D181" i="4"/>
  <c r="E181" i="4"/>
  <c r="F181" i="4"/>
  <c r="G181" i="4"/>
  <c r="A182" i="4"/>
  <c r="D182" i="4"/>
  <c r="F182" i="4"/>
  <c r="H182" i="4" s="1"/>
  <c r="G182" i="4"/>
  <c r="A183" i="4"/>
  <c r="B183" i="4" s="1"/>
  <c r="C183" i="4" s="1"/>
  <c r="D183" i="4"/>
  <c r="F183" i="4"/>
  <c r="G183" i="4"/>
  <c r="H183" i="4"/>
  <c r="I183" i="4" s="1"/>
  <c r="A184" i="4"/>
  <c r="B184" i="4"/>
  <c r="C184" i="4"/>
  <c r="D184" i="4"/>
  <c r="E184" i="4" s="1"/>
  <c r="F184" i="4"/>
  <c r="G184" i="4"/>
  <c r="H184" i="4"/>
  <c r="I184" i="4" s="1"/>
  <c r="A185" i="4"/>
  <c r="B185" i="4"/>
  <c r="C185" i="4" s="1"/>
  <c r="D185" i="4"/>
  <c r="E185" i="4"/>
  <c r="F185" i="4"/>
  <c r="G185" i="4"/>
  <c r="A186" i="4"/>
  <c r="D186" i="4"/>
  <c r="F186" i="4"/>
  <c r="H186" i="4" s="1"/>
  <c r="G186" i="4"/>
  <c r="A187" i="4"/>
  <c r="B187" i="4" s="1"/>
  <c r="C187" i="4" s="1"/>
  <c r="D187" i="4"/>
  <c r="F187" i="4"/>
  <c r="G187" i="4"/>
  <c r="H187" i="4"/>
  <c r="I187" i="4" s="1"/>
  <c r="A188" i="4"/>
  <c r="B188" i="4"/>
  <c r="C188" i="4"/>
  <c r="D188" i="4"/>
  <c r="E188" i="4" s="1"/>
  <c r="F188" i="4"/>
  <c r="G188" i="4"/>
  <c r="H188" i="4"/>
  <c r="I188" i="4" s="1"/>
  <c r="A189" i="4"/>
  <c r="B189" i="4"/>
  <c r="C189" i="4" s="1"/>
  <c r="D189" i="4"/>
  <c r="E189" i="4"/>
  <c r="F189" i="4"/>
  <c r="G189" i="4"/>
  <c r="A190" i="4"/>
  <c r="D190" i="4"/>
  <c r="F190" i="4"/>
  <c r="H190" i="4" s="1"/>
  <c r="G190" i="4"/>
  <c r="A191" i="4"/>
  <c r="B191" i="4" s="1"/>
  <c r="C191" i="4" s="1"/>
  <c r="D191" i="4"/>
  <c r="F191" i="4"/>
  <c r="G191" i="4"/>
  <c r="H191" i="4"/>
  <c r="I191" i="4" s="1"/>
  <c r="A192" i="4"/>
  <c r="B192" i="4"/>
  <c r="C192" i="4"/>
  <c r="D192" i="4"/>
  <c r="E192" i="4" s="1"/>
  <c r="F192" i="4"/>
  <c r="G192" i="4"/>
  <c r="H192" i="4"/>
  <c r="I192" i="4" s="1"/>
  <c r="A193" i="4"/>
  <c r="B193" i="4"/>
  <c r="C193" i="4" s="1"/>
  <c r="D193" i="4"/>
  <c r="E193" i="4"/>
  <c r="F193" i="4"/>
  <c r="G193" i="4"/>
  <c r="A194" i="4"/>
  <c r="D194" i="4"/>
  <c r="F194" i="4"/>
  <c r="H194" i="4" s="1"/>
  <c r="G194" i="4"/>
  <c r="A195" i="4"/>
  <c r="B195" i="4" s="1"/>
  <c r="C195" i="4" s="1"/>
  <c r="D195" i="4"/>
  <c r="F195" i="4"/>
  <c r="G195" i="4"/>
  <c r="H195" i="4"/>
  <c r="I195" i="4" s="1"/>
  <c r="A196" i="4"/>
  <c r="B196" i="4"/>
  <c r="C196" i="4"/>
  <c r="D196" i="4"/>
  <c r="E196" i="4" s="1"/>
  <c r="F196" i="4"/>
  <c r="G196" i="4"/>
  <c r="H196" i="4"/>
  <c r="I196" i="4" s="1"/>
  <c r="A197" i="4"/>
  <c r="B197" i="4"/>
  <c r="C197" i="4" s="1"/>
  <c r="D197" i="4"/>
  <c r="E197" i="4"/>
  <c r="F197" i="4"/>
  <c r="G197" i="4"/>
  <c r="A198" i="4"/>
  <c r="D198" i="4"/>
  <c r="F198" i="4"/>
  <c r="H198" i="4" s="1"/>
  <c r="G198" i="4"/>
  <c r="A199" i="4"/>
  <c r="B199" i="4" s="1"/>
  <c r="C199" i="4" s="1"/>
  <c r="D199" i="4"/>
  <c r="F199" i="4"/>
  <c r="G199" i="4"/>
  <c r="H199" i="4"/>
  <c r="I199" i="4" s="1"/>
  <c r="A200" i="4"/>
  <c r="B200" i="4"/>
  <c r="C200" i="4"/>
  <c r="D200" i="4"/>
  <c r="E200" i="4" s="1"/>
  <c r="F200" i="4"/>
  <c r="G200" i="4"/>
  <c r="H200" i="4"/>
  <c r="I200" i="4" s="1"/>
  <c r="A201" i="4"/>
  <c r="B201" i="4"/>
  <c r="C201" i="4" s="1"/>
  <c r="D201" i="4"/>
  <c r="E201" i="4"/>
  <c r="F201" i="4"/>
  <c r="G201" i="4"/>
  <c r="A202" i="4"/>
  <c r="D202" i="4"/>
  <c r="F202" i="4"/>
  <c r="H202" i="4" s="1"/>
  <c r="G202" i="4"/>
  <c r="A203" i="4"/>
  <c r="B203" i="4" s="1"/>
  <c r="C203" i="4" s="1"/>
  <c r="D203" i="4"/>
  <c r="F203" i="4"/>
  <c r="G203" i="4"/>
  <c r="H203" i="4"/>
  <c r="I203" i="4" s="1"/>
  <c r="A204" i="4"/>
  <c r="B204" i="4"/>
  <c r="C204" i="4"/>
  <c r="D204" i="4"/>
  <c r="E204" i="4" s="1"/>
  <c r="F204" i="4"/>
  <c r="G204" i="4"/>
  <c r="H204" i="4"/>
  <c r="I204" i="4" s="1"/>
  <c r="A205" i="4"/>
  <c r="B205" i="4"/>
  <c r="C205" i="4" s="1"/>
  <c r="D205" i="4"/>
  <c r="E205" i="4"/>
  <c r="F205" i="4"/>
  <c r="G205" i="4"/>
  <c r="A206" i="4"/>
  <c r="D206" i="4"/>
  <c r="F206" i="4"/>
  <c r="H206" i="4" s="1"/>
  <c r="G206" i="4"/>
  <c r="A207" i="4"/>
  <c r="B207" i="4" s="1"/>
  <c r="C207" i="4" s="1"/>
  <c r="D207" i="4"/>
  <c r="F207" i="4"/>
  <c r="G207" i="4"/>
  <c r="H207" i="4"/>
  <c r="I207" i="4" s="1"/>
  <c r="A208" i="4"/>
  <c r="B208" i="4"/>
  <c r="C208" i="4"/>
  <c r="D208" i="4"/>
  <c r="E208" i="4" s="1"/>
  <c r="F208" i="4"/>
  <c r="G208" i="4"/>
  <c r="H208" i="4"/>
  <c r="I208" i="4" s="1"/>
  <c r="A209" i="4"/>
  <c r="B209" i="4"/>
  <c r="C209" i="4" s="1"/>
  <c r="D209" i="4"/>
  <c r="E209" i="4"/>
  <c r="F209" i="4"/>
  <c r="G209" i="4"/>
  <c r="A210" i="4"/>
  <c r="D210" i="4"/>
  <c r="F210" i="4"/>
  <c r="H210" i="4" s="1"/>
  <c r="G210" i="4"/>
  <c r="A211" i="4"/>
  <c r="B211" i="4" s="1"/>
  <c r="C211" i="4" s="1"/>
  <c r="D211" i="4"/>
  <c r="F211" i="4"/>
  <c r="G211" i="4"/>
  <c r="H211" i="4"/>
  <c r="I211" i="4" s="1"/>
  <c r="A212" i="4"/>
  <c r="B212" i="4"/>
  <c r="C212" i="4"/>
  <c r="D212" i="4"/>
  <c r="E212" i="4" s="1"/>
  <c r="F212" i="4"/>
  <c r="G212" i="4"/>
  <c r="H212" i="4"/>
  <c r="I212" i="4" s="1"/>
  <c r="A213" i="4"/>
  <c r="B213" i="4"/>
  <c r="C213" i="4" s="1"/>
  <c r="D213" i="4"/>
  <c r="E213" i="4"/>
  <c r="F213" i="4"/>
  <c r="G213" i="4"/>
  <c r="A214" i="4"/>
  <c r="D214" i="4"/>
  <c r="F214" i="4"/>
  <c r="H214" i="4" s="1"/>
  <c r="G214" i="4"/>
  <c r="A215" i="4"/>
  <c r="B215" i="4" s="1"/>
  <c r="C215" i="4" s="1"/>
  <c r="D215" i="4"/>
  <c r="F215" i="4"/>
  <c r="G215" i="4"/>
  <c r="H215" i="4"/>
  <c r="I215" i="4" s="1"/>
  <c r="A216" i="4"/>
  <c r="B216" i="4"/>
  <c r="C216" i="4"/>
  <c r="D216" i="4"/>
  <c r="E216" i="4" s="1"/>
  <c r="F216" i="4"/>
  <c r="G216" i="4"/>
  <c r="H216" i="4"/>
  <c r="I216" i="4" s="1"/>
  <c r="A217" i="4"/>
  <c r="B217" i="4"/>
  <c r="C217" i="4" s="1"/>
  <c r="D217" i="4"/>
  <c r="E217" i="4"/>
  <c r="F217" i="4"/>
  <c r="G217" i="4"/>
  <c r="A218" i="4"/>
  <c r="D218" i="4"/>
  <c r="F218" i="4"/>
  <c r="H218" i="4" s="1"/>
  <c r="G218" i="4"/>
  <c r="A219" i="4"/>
  <c r="B219" i="4" s="1"/>
  <c r="C219" i="4" s="1"/>
  <c r="D219" i="4"/>
  <c r="F219" i="4"/>
  <c r="G219" i="4"/>
  <c r="H219" i="4"/>
  <c r="I219" i="4" s="1"/>
  <c r="A220" i="4"/>
  <c r="B220" i="4"/>
  <c r="C220" i="4"/>
  <c r="D220" i="4"/>
  <c r="E220" i="4" s="1"/>
  <c r="F220" i="4"/>
  <c r="G220" i="4"/>
  <c r="H220" i="4"/>
  <c r="I220" i="4" s="1"/>
  <c r="A221" i="4"/>
  <c r="B221" i="4"/>
  <c r="C221" i="4" s="1"/>
  <c r="D221" i="4"/>
  <c r="E221" i="4"/>
  <c r="F221" i="4"/>
  <c r="G221" i="4"/>
  <c r="A222" i="4"/>
  <c r="D222" i="4"/>
  <c r="F222" i="4"/>
  <c r="H222" i="4" s="1"/>
  <c r="G222" i="4"/>
  <c r="A223" i="4"/>
  <c r="B223" i="4" s="1"/>
  <c r="C223" i="4" s="1"/>
  <c r="D223" i="4"/>
  <c r="F223" i="4"/>
  <c r="G223" i="4"/>
  <c r="H223" i="4"/>
  <c r="I223" i="4" s="1"/>
  <c r="A224" i="4"/>
  <c r="B224" i="4"/>
  <c r="C224" i="4"/>
  <c r="D224" i="4"/>
  <c r="E224" i="4" s="1"/>
  <c r="F224" i="4"/>
  <c r="G224" i="4"/>
  <c r="H224" i="4"/>
  <c r="I224" i="4" s="1"/>
  <c r="A225" i="4"/>
  <c r="B225" i="4"/>
  <c r="C225" i="4" s="1"/>
  <c r="D225" i="4"/>
  <c r="E225" i="4"/>
  <c r="F225" i="4"/>
  <c r="G225" i="4"/>
  <c r="A226" i="4"/>
  <c r="D226" i="4"/>
  <c r="F226" i="4"/>
  <c r="H226" i="4" s="1"/>
  <c r="G226" i="4"/>
  <c r="A227" i="4"/>
  <c r="B227" i="4" s="1"/>
  <c r="C227" i="4" s="1"/>
  <c r="D227" i="4"/>
  <c r="F227" i="4"/>
  <c r="G227" i="4"/>
  <c r="H227" i="4"/>
  <c r="I227" i="4" s="1"/>
  <c r="A228" i="4"/>
  <c r="B228" i="4"/>
  <c r="C228" i="4"/>
  <c r="D228" i="4"/>
  <c r="E228" i="4" s="1"/>
  <c r="F228" i="4"/>
  <c r="G228" i="4"/>
  <c r="H228" i="4"/>
  <c r="I228" i="4" s="1"/>
  <c r="A229" i="4"/>
  <c r="B229" i="4"/>
  <c r="C229" i="4" s="1"/>
  <c r="D229" i="4"/>
  <c r="E229" i="4"/>
  <c r="F229" i="4"/>
  <c r="G229" i="4"/>
  <c r="A230" i="4"/>
  <c r="B230" i="4"/>
  <c r="C230" i="4" s="1"/>
  <c r="D230" i="4"/>
  <c r="E230" i="4"/>
  <c r="F230" i="4"/>
  <c r="G230" i="4"/>
  <c r="H230" i="4"/>
  <c r="I230" i="4"/>
  <c r="A231" i="4"/>
  <c r="B231" i="4" s="1"/>
  <c r="C231" i="4"/>
  <c r="D231" i="4"/>
  <c r="E231" i="4"/>
  <c r="F231" i="4"/>
  <c r="G231" i="4"/>
  <c r="H231" i="4" s="1"/>
  <c r="I231" i="4"/>
  <c r="A232" i="4"/>
  <c r="B232" i="4"/>
  <c r="C232" i="4" s="1"/>
  <c r="D232" i="4"/>
  <c r="E232" i="4" s="1"/>
  <c r="F232" i="4"/>
  <c r="G232" i="4"/>
  <c r="H232" i="4" s="1"/>
  <c r="A233" i="4"/>
  <c r="B233" i="4" s="1"/>
  <c r="C233" i="4" s="1"/>
  <c r="D233" i="4"/>
  <c r="E233" i="4"/>
  <c r="F233" i="4"/>
  <c r="G233" i="4"/>
  <c r="H233" i="4" s="1"/>
  <c r="I233" i="4" s="1"/>
  <c r="A234" i="4"/>
  <c r="D234" i="4"/>
  <c r="F234" i="4"/>
  <c r="H234" i="4" s="1"/>
  <c r="G234" i="4"/>
  <c r="A235" i="4"/>
  <c r="D235" i="4"/>
  <c r="F235" i="4"/>
  <c r="G235" i="4"/>
  <c r="H235" i="4"/>
  <c r="A236" i="4"/>
  <c r="B236" i="4"/>
  <c r="C236" i="4"/>
  <c r="D236" i="4"/>
  <c r="E236" i="4" s="1"/>
  <c r="F236" i="4"/>
  <c r="H236" i="4" s="1"/>
  <c r="I236" i="4" s="1"/>
  <c r="G236" i="4"/>
  <c r="A237" i="4"/>
  <c r="B237" i="4"/>
  <c r="C237" i="4" s="1"/>
  <c r="D237" i="4"/>
  <c r="E237" i="4"/>
  <c r="F237" i="4"/>
  <c r="G237" i="4"/>
  <c r="A238" i="4"/>
  <c r="B238" i="4"/>
  <c r="C238" i="4" s="1"/>
  <c r="D238" i="4"/>
  <c r="E238" i="4"/>
  <c r="F238" i="4"/>
  <c r="H238" i="4" s="1"/>
  <c r="I238" i="4" s="1"/>
  <c r="G238" i="4"/>
  <c r="A239" i="4"/>
  <c r="B239" i="4" s="1"/>
  <c r="C239" i="4"/>
  <c r="D239" i="4"/>
  <c r="E239" i="4"/>
  <c r="F239" i="4"/>
  <c r="G239" i="4"/>
  <c r="H239" i="4" s="1"/>
  <c r="I239" i="4" s="1"/>
  <c r="A240" i="4"/>
  <c r="B240" i="4"/>
  <c r="C240" i="4" s="1"/>
  <c r="D240" i="4"/>
  <c r="E240" i="4" s="1"/>
  <c r="F240" i="4"/>
  <c r="G240" i="4"/>
  <c r="H240" i="4" s="1"/>
  <c r="I240" i="4" s="1"/>
  <c r="A241" i="4"/>
  <c r="B241" i="4" s="1"/>
  <c r="C241" i="4"/>
  <c r="D241" i="4"/>
  <c r="E241" i="4"/>
  <c r="F241" i="4"/>
  <c r="G241" i="4"/>
  <c r="H241" i="4" s="1"/>
  <c r="I241" i="4" s="1"/>
  <c r="A242" i="4"/>
  <c r="D242" i="4"/>
  <c r="F242" i="4"/>
  <c r="G242" i="4"/>
  <c r="H242" i="4"/>
  <c r="A243" i="4"/>
  <c r="B243" i="4" s="1"/>
  <c r="C243" i="4" s="1"/>
  <c r="D243" i="4"/>
  <c r="F243" i="4"/>
  <c r="G243" i="4"/>
  <c r="H243" i="4"/>
  <c r="I243" i="4" s="1"/>
  <c r="A244" i="4"/>
  <c r="B244" i="4"/>
  <c r="C244" i="4"/>
  <c r="D244" i="4"/>
  <c r="E244" i="4" s="1"/>
  <c r="F244" i="4"/>
  <c r="G244" i="4"/>
  <c r="H244" i="4"/>
  <c r="I244" i="4" s="1"/>
  <c r="A245" i="4"/>
  <c r="B245" i="4"/>
  <c r="C245" i="4" s="1"/>
  <c r="D245" i="4"/>
  <c r="E245" i="4"/>
  <c r="F245" i="4"/>
  <c r="G245" i="4"/>
  <c r="A246" i="4"/>
  <c r="B246" i="4"/>
  <c r="C246" i="4" s="1"/>
  <c r="D246" i="4"/>
  <c r="E246" i="4"/>
  <c r="F246" i="4"/>
  <c r="G246" i="4"/>
  <c r="H246" i="4"/>
  <c r="I246" i="4"/>
  <c r="A247" i="4"/>
  <c r="B247" i="4" s="1"/>
  <c r="C247" i="4"/>
  <c r="D247" i="4"/>
  <c r="E247" i="4"/>
  <c r="F247" i="4"/>
  <c r="G247" i="4"/>
  <c r="H247" i="4" s="1"/>
  <c r="I247" i="4" s="1"/>
  <c r="A248" i="4"/>
  <c r="B248" i="4"/>
  <c r="C248" i="4" s="1"/>
  <c r="D248" i="4"/>
  <c r="E248" i="4" s="1"/>
  <c r="F248" i="4"/>
  <c r="G248" i="4"/>
  <c r="H248" i="4" s="1"/>
  <c r="I248" i="4" s="1"/>
  <c r="A249" i="4"/>
  <c r="B249" i="4" s="1"/>
  <c r="C249" i="4" s="1"/>
  <c r="D249" i="4"/>
  <c r="F249" i="4"/>
  <c r="G249" i="4"/>
  <c r="H249" i="4" s="1"/>
  <c r="I249" i="4" s="1"/>
  <c r="A250" i="4"/>
  <c r="D250" i="4"/>
  <c r="F250" i="4"/>
  <c r="H250" i="4" s="1"/>
  <c r="G250" i="4"/>
  <c r="A251" i="4"/>
  <c r="D251" i="4"/>
  <c r="F251" i="4"/>
  <c r="G251" i="4"/>
  <c r="H251" i="4"/>
  <c r="A252" i="4"/>
  <c r="B252" i="4"/>
  <c r="C252" i="4"/>
  <c r="D252" i="4"/>
  <c r="E252" i="4" s="1"/>
  <c r="F252" i="4"/>
  <c r="H252" i="4" s="1"/>
  <c r="I252" i="4" s="1"/>
  <c r="G252" i="4"/>
  <c r="A253" i="4"/>
  <c r="B253" i="4"/>
  <c r="C253" i="4" s="1"/>
  <c r="D253" i="4"/>
  <c r="E253" i="4"/>
  <c r="F253" i="4"/>
  <c r="G253" i="4"/>
  <c r="A254" i="4"/>
  <c r="B254" i="4"/>
  <c r="C254" i="4" s="1"/>
  <c r="D254" i="4"/>
  <c r="E254" i="4"/>
  <c r="F254" i="4"/>
  <c r="H254" i="4" s="1"/>
  <c r="I254" i="4" s="1"/>
  <c r="G254" i="4"/>
  <c r="A255" i="4"/>
  <c r="B255" i="4" s="1"/>
  <c r="C255" i="4"/>
  <c r="D255" i="4"/>
  <c r="E255" i="4"/>
  <c r="F255" i="4"/>
  <c r="G255" i="4"/>
  <c r="H255" i="4" s="1"/>
  <c r="I255" i="4" s="1"/>
  <c r="A256" i="4"/>
  <c r="B256" i="4"/>
  <c r="C256" i="4" s="1"/>
  <c r="D256" i="4"/>
  <c r="E256" i="4" s="1"/>
  <c r="F256" i="4"/>
  <c r="G256" i="4"/>
  <c r="H256" i="4" s="1"/>
  <c r="I256" i="4" s="1"/>
  <c r="A257" i="4"/>
  <c r="B257" i="4" s="1"/>
  <c r="C257" i="4"/>
  <c r="D257" i="4"/>
  <c r="E257" i="4"/>
  <c r="F257" i="4"/>
  <c r="G257" i="4"/>
  <c r="H257" i="4" s="1"/>
  <c r="I257" i="4" s="1"/>
  <c r="A258" i="4"/>
  <c r="D258" i="4"/>
  <c r="F258" i="4"/>
  <c r="H258" i="4" s="1"/>
  <c r="G258" i="4"/>
  <c r="A259" i="4"/>
  <c r="D259" i="4"/>
  <c r="F259" i="4"/>
  <c r="G259" i="4"/>
  <c r="H259" i="4"/>
  <c r="A260" i="4"/>
  <c r="B260" i="4"/>
  <c r="C260" i="4"/>
  <c r="D260" i="4"/>
  <c r="E260" i="4" s="1"/>
  <c r="F260" i="4"/>
  <c r="H260" i="4" s="1"/>
  <c r="I260" i="4" s="1"/>
  <c r="G260" i="4"/>
  <c r="A261" i="4"/>
  <c r="B261" i="4"/>
  <c r="C261" i="4" s="1"/>
  <c r="D261" i="4"/>
  <c r="E261" i="4"/>
  <c r="F261" i="4"/>
  <c r="G261" i="4"/>
  <c r="A262" i="4"/>
  <c r="B262" i="4"/>
  <c r="C262" i="4" s="1"/>
  <c r="I262" i="4" s="1"/>
  <c r="D262" i="4"/>
  <c r="E262" i="4"/>
  <c r="F262" i="4"/>
  <c r="G262" i="4"/>
  <c r="H262" i="4"/>
  <c r="A263" i="4"/>
  <c r="B263" i="4" s="1"/>
  <c r="C263" i="4"/>
  <c r="D263" i="4"/>
  <c r="E263" i="4"/>
  <c r="F263" i="4"/>
  <c r="G263" i="4"/>
  <c r="H263" i="4" s="1"/>
  <c r="I263" i="4" s="1"/>
  <c r="A264" i="4"/>
  <c r="B264" i="4"/>
  <c r="C264" i="4" s="1"/>
  <c r="D264" i="4"/>
  <c r="E264" i="4" s="1"/>
  <c r="F264" i="4"/>
  <c r="H264" i="4" s="1"/>
  <c r="I264" i="4" s="1"/>
  <c r="G264" i="4"/>
  <c r="A265" i="4"/>
  <c r="D265" i="4"/>
  <c r="F265" i="4"/>
  <c r="G265" i="4"/>
  <c r="H265" i="4" s="1"/>
  <c r="A266" i="4"/>
  <c r="B266" i="4"/>
  <c r="C266" i="4" s="1"/>
  <c r="D266" i="4"/>
  <c r="E266" i="4" s="1"/>
  <c r="F266" i="4"/>
  <c r="G266" i="4"/>
  <c r="H266" i="4"/>
  <c r="A267" i="4"/>
  <c r="B267" i="4" s="1"/>
  <c r="C267" i="4"/>
  <c r="D267" i="4"/>
  <c r="E267" i="4"/>
  <c r="F267" i="4"/>
  <c r="G267" i="4"/>
  <c r="H267" i="4" s="1"/>
  <c r="I267" i="4" s="1"/>
  <c r="A268" i="4"/>
  <c r="B268" i="4"/>
  <c r="C268" i="4" s="1"/>
  <c r="D268" i="4"/>
  <c r="E268" i="4" s="1"/>
  <c r="F268" i="4"/>
  <c r="G268" i="4"/>
  <c r="H268" i="4"/>
  <c r="I268" i="4" s="1"/>
  <c r="A269" i="4"/>
  <c r="D269" i="4"/>
  <c r="F269" i="4"/>
  <c r="G269" i="4"/>
  <c r="H269" i="4" s="1"/>
  <c r="A270" i="4"/>
  <c r="B270" i="4"/>
  <c r="C270" i="4" s="1"/>
  <c r="D270" i="4"/>
  <c r="E270" i="4" s="1"/>
  <c r="F270" i="4"/>
  <c r="H270" i="4" s="1"/>
  <c r="I270" i="4" s="1"/>
  <c r="G270" i="4"/>
  <c r="A271" i="4"/>
  <c r="B271" i="4" s="1"/>
  <c r="C271" i="4"/>
  <c r="D271" i="4"/>
  <c r="E271" i="4"/>
  <c r="F271" i="4"/>
  <c r="G271" i="4"/>
  <c r="H271" i="4" s="1"/>
  <c r="I271" i="4" s="1"/>
  <c r="A272" i="4"/>
  <c r="B272" i="4"/>
  <c r="C272" i="4" s="1"/>
  <c r="D272" i="4"/>
  <c r="E272" i="4" s="1"/>
  <c r="F272" i="4"/>
  <c r="H272" i="4" s="1"/>
  <c r="I272" i="4" s="1"/>
  <c r="G272" i="4"/>
  <c r="A273" i="4"/>
  <c r="D273" i="4"/>
  <c r="F273" i="4"/>
  <c r="G273" i="4"/>
  <c r="H273" i="4" s="1"/>
  <c r="A274" i="4"/>
  <c r="B274" i="4"/>
  <c r="C274" i="4" s="1"/>
  <c r="D274" i="4"/>
  <c r="E274" i="4" s="1"/>
  <c r="F274" i="4"/>
  <c r="G274" i="4"/>
  <c r="H274" i="4"/>
  <c r="I274" i="4" s="1"/>
  <c r="A275" i="4"/>
  <c r="B275" i="4" s="1"/>
  <c r="C275" i="4"/>
  <c r="D275" i="4"/>
  <c r="E275" i="4"/>
  <c r="F275" i="4"/>
  <c r="G275" i="4"/>
  <c r="H275" i="4" s="1"/>
  <c r="I275" i="4" s="1"/>
  <c r="A276" i="4"/>
  <c r="B276" i="4"/>
  <c r="C276" i="4" s="1"/>
  <c r="D276" i="4"/>
  <c r="E276" i="4" s="1"/>
  <c r="F276" i="4"/>
  <c r="G276" i="4"/>
  <c r="H276" i="4"/>
  <c r="I276" i="4" s="1"/>
  <c r="A277" i="4"/>
  <c r="D277" i="4"/>
  <c r="F277" i="4"/>
  <c r="G277" i="4"/>
  <c r="H277" i="4" s="1"/>
  <c r="A278" i="4"/>
  <c r="B278" i="4"/>
  <c r="C278" i="4" s="1"/>
  <c r="D278" i="4"/>
  <c r="E278" i="4" s="1"/>
  <c r="F278" i="4"/>
  <c r="G278" i="4"/>
  <c r="H278" i="4"/>
  <c r="I278" i="4" s="1"/>
  <c r="A279" i="4"/>
  <c r="B279" i="4" s="1"/>
  <c r="C279" i="4"/>
  <c r="D279" i="4"/>
  <c r="E279" i="4"/>
  <c r="F279" i="4"/>
  <c r="G279" i="4"/>
  <c r="H279" i="4" s="1"/>
  <c r="I279" i="4" s="1"/>
  <c r="A280" i="4"/>
  <c r="B280" i="4"/>
  <c r="C280" i="4" s="1"/>
  <c r="D280" i="4"/>
  <c r="E280" i="4" s="1"/>
  <c r="F280" i="4"/>
  <c r="H280" i="4" s="1"/>
  <c r="I280" i="4" s="1"/>
  <c r="G280" i="4"/>
  <c r="A281" i="4"/>
  <c r="D281" i="4"/>
  <c r="F281" i="4"/>
  <c r="G281" i="4"/>
  <c r="H281" i="4" s="1"/>
  <c r="A282" i="4"/>
  <c r="B282" i="4"/>
  <c r="C282" i="4" s="1"/>
  <c r="D282" i="4"/>
  <c r="E282" i="4" s="1"/>
  <c r="F282" i="4"/>
  <c r="H282" i="4" s="1"/>
  <c r="I282" i="4" s="1"/>
  <c r="G282" i="4"/>
  <c r="A283" i="4"/>
  <c r="B283" i="4" s="1"/>
  <c r="C283" i="4"/>
  <c r="D283" i="4"/>
  <c r="E283" i="4"/>
  <c r="F283" i="4"/>
  <c r="G283" i="4"/>
  <c r="H283" i="4" s="1"/>
  <c r="I283" i="4" s="1"/>
  <c r="A284" i="4"/>
  <c r="B284" i="4"/>
  <c r="C284" i="4" s="1"/>
  <c r="D284" i="4"/>
  <c r="E284" i="4" s="1"/>
  <c r="F284" i="4"/>
  <c r="G284" i="4"/>
  <c r="H284" i="4"/>
  <c r="I284" i="4" s="1"/>
  <c r="A285" i="4"/>
  <c r="D285" i="4"/>
  <c r="F285" i="4"/>
  <c r="G285" i="4"/>
  <c r="H285" i="4" s="1"/>
  <c r="A286" i="4"/>
  <c r="B286" i="4"/>
  <c r="C286" i="4" s="1"/>
  <c r="D286" i="4"/>
  <c r="E286" i="4" s="1"/>
  <c r="F286" i="4"/>
  <c r="G286" i="4"/>
  <c r="H286" i="4"/>
  <c r="I286" i="4" s="1"/>
  <c r="A287" i="4"/>
  <c r="B287" i="4" s="1"/>
  <c r="C287" i="4"/>
  <c r="D287" i="4"/>
  <c r="E287" i="4"/>
  <c r="F287" i="4"/>
  <c r="G287" i="4"/>
  <c r="H287" i="4" s="1"/>
  <c r="I287" i="4" s="1"/>
  <c r="A288" i="4"/>
  <c r="B288" i="4"/>
  <c r="C288" i="4" s="1"/>
  <c r="D288" i="4"/>
  <c r="E288" i="4" s="1"/>
  <c r="F288" i="4"/>
  <c r="H288" i="4" s="1"/>
  <c r="I288" i="4" s="1"/>
  <c r="G288" i="4"/>
  <c r="A289" i="4"/>
  <c r="D289" i="4"/>
  <c r="F289" i="4"/>
  <c r="G289" i="4"/>
  <c r="H289" i="4" s="1"/>
  <c r="A290" i="4"/>
  <c r="B290" i="4"/>
  <c r="C290" i="4" s="1"/>
  <c r="D290" i="4"/>
  <c r="E290" i="4" s="1"/>
  <c r="F290" i="4"/>
  <c r="H290" i="4" s="1"/>
  <c r="I290" i="4" s="1"/>
  <c r="G290" i="4"/>
  <c r="A291" i="4"/>
  <c r="B291" i="4" s="1"/>
  <c r="C291" i="4"/>
  <c r="D291" i="4"/>
  <c r="E291" i="4"/>
  <c r="F291" i="4"/>
  <c r="G291" i="4"/>
  <c r="H291" i="4" s="1"/>
  <c r="I291" i="4" s="1"/>
  <c r="A292" i="4"/>
  <c r="B292" i="4"/>
  <c r="C292" i="4" s="1"/>
  <c r="D292" i="4"/>
  <c r="E292" i="4" s="1"/>
  <c r="F292" i="4"/>
  <c r="G292" i="4"/>
  <c r="H292" i="4"/>
  <c r="I292" i="4" s="1"/>
  <c r="A293" i="4"/>
  <c r="D293" i="4"/>
  <c r="F293" i="4"/>
  <c r="G293" i="4"/>
  <c r="H293" i="4" s="1"/>
  <c r="A294" i="4"/>
  <c r="B294" i="4"/>
  <c r="C294" i="4" s="1"/>
  <c r="D294" i="4"/>
  <c r="E294" i="4" s="1"/>
  <c r="F294" i="4"/>
  <c r="H294" i="4" s="1"/>
  <c r="I294" i="4" s="1"/>
  <c r="G294" i="4"/>
  <c r="A295" i="4"/>
  <c r="B295" i="4" s="1"/>
  <c r="C295" i="4"/>
  <c r="D295" i="4"/>
  <c r="E295" i="4"/>
  <c r="F295" i="4"/>
  <c r="G295" i="4"/>
  <c r="H295" i="4" s="1"/>
  <c r="I295" i="4" s="1"/>
  <c r="A296" i="4"/>
  <c r="B296" i="4"/>
  <c r="C296" i="4" s="1"/>
  <c r="D296" i="4"/>
  <c r="E296" i="4" s="1"/>
  <c r="F296" i="4"/>
  <c r="H296" i="4" s="1"/>
  <c r="I296" i="4" s="1"/>
  <c r="G296" i="4"/>
  <c r="A297" i="4"/>
  <c r="D297" i="4"/>
  <c r="F297" i="4"/>
  <c r="G297" i="4"/>
  <c r="H297" i="4" s="1"/>
  <c r="A298" i="4"/>
  <c r="B298" i="4"/>
  <c r="C298" i="4" s="1"/>
  <c r="D298" i="4"/>
  <c r="E298" i="4" s="1"/>
  <c r="F298" i="4"/>
  <c r="G298" i="4"/>
  <c r="H298" i="4"/>
  <c r="I298" i="4" s="1"/>
  <c r="A299" i="4"/>
  <c r="B299" i="4" s="1"/>
  <c r="C299" i="4"/>
  <c r="D299" i="4"/>
  <c r="E299" i="4"/>
  <c r="F299" i="4"/>
  <c r="G299" i="4"/>
  <c r="H299" i="4" s="1"/>
  <c r="I299" i="4" s="1"/>
  <c r="A300" i="4"/>
  <c r="B300" i="4"/>
  <c r="C300" i="4" s="1"/>
  <c r="D300" i="4"/>
  <c r="E300" i="4" s="1"/>
  <c r="F300" i="4"/>
  <c r="G300" i="4"/>
  <c r="H300" i="4"/>
  <c r="I300" i="4" s="1"/>
  <c r="A301" i="4"/>
  <c r="D301" i="4"/>
  <c r="F301" i="4"/>
  <c r="G301" i="4"/>
  <c r="H301" i="4" s="1"/>
  <c r="A302" i="4"/>
  <c r="B302" i="4"/>
  <c r="C302" i="4" s="1"/>
  <c r="D302" i="4"/>
  <c r="E302" i="4" s="1"/>
  <c r="F302" i="4"/>
  <c r="H302" i="4" s="1"/>
  <c r="I302" i="4" s="1"/>
  <c r="G302" i="4"/>
  <c r="A303" i="4"/>
  <c r="B303" i="4" s="1"/>
  <c r="C303" i="4"/>
  <c r="D303" i="4"/>
  <c r="E303" i="4"/>
  <c r="F303" i="4"/>
  <c r="G303" i="4"/>
  <c r="H303" i="4" s="1"/>
  <c r="I303" i="4" s="1"/>
  <c r="A304" i="4"/>
  <c r="B304" i="4"/>
  <c r="C304" i="4" s="1"/>
  <c r="D304" i="4"/>
  <c r="E304" i="4" s="1"/>
  <c r="F304" i="4"/>
  <c r="H304" i="4" s="1"/>
  <c r="I304" i="4" s="1"/>
  <c r="G304" i="4"/>
  <c r="A305" i="4"/>
  <c r="D305" i="4"/>
  <c r="F305" i="4"/>
  <c r="G305" i="4"/>
  <c r="H305" i="4" s="1"/>
  <c r="A306" i="4"/>
  <c r="B306" i="4"/>
  <c r="C306" i="4" s="1"/>
  <c r="D306" i="4"/>
  <c r="E306" i="4" s="1"/>
  <c r="F306" i="4"/>
  <c r="G306" i="4"/>
  <c r="H306" i="4"/>
  <c r="I306" i="4" s="1"/>
  <c r="A307" i="4"/>
  <c r="B307" i="4" s="1"/>
  <c r="C307" i="4"/>
  <c r="D307" i="4"/>
  <c r="E307" i="4"/>
  <c r="F307" i="4"/>
  <c r="G307" i="4"/>
  <c r="H307" i="4" s="1"/>
  <c r="I307" i="4" s="1"/>
  <c r="A308" i="4"/>
  <c r="B308" i="4"/>
  <c r="C308" i="4" s="1"/>
  <c r="D308" i="4"/>
  <c r="E308" i="4" s="1"/>
  <c r="F308" i="4"/>
  <c r="G308" i="4"/>
  <c r="H308" i="4"/>
  <c r="I308" i="4" s="1"/>
  <c r="A309" i="4"/>
  <c r="D309" i="4"/>
  <c r="F309" i="4"/>
  <c r="G309" i="4"/>
  <c r="H309" i="4" s="1"/>
  <c r="A310" i="4"/>
  <c r="B310" i="4"/>
  <c r="C310" i="4" s="1"/>
  <c r="D310" i="4"/>
  <c r="E310" i="4" s="1"/>
  <c r="F310" i="4"/>
  <c r="G310" i="4"/>
  <c r="H310" i="4"/>
  <c r="I310" i="4" s="1"/>
  <c r="A311" i="4"/>
  <c r="B311" i="4" s="1"/>
  <c r="C311" i="4"/>
  <c r="D311" i="4"/>
  <c r="E311" i="4"/>
  <c r="F311" i="4"/>
  <c r="G311" i="4"/>
  <c r="H311" i="4" s="1"/>
  <c r="I311" i="4" s="1"/>
  <c r="A312" i="4"/>
  <c r="B312" i="4"/>
  <c r="C312" i="4" s="1"/>
  <c r="D312" i="4"/>
  <c r="E312" i="4" s="1"/>
  <c r="F312" i="4"/>
  <c r="H312" i="4" s="1"/>
  <c r="I312" i="4" s="1"/>
  <c r="G312" i="4"/>
  <c r="A313" i="4"/>
  <c r="D313" i="4"/>
  <c r="F313" i="4"/>
  <c r="G313" i="4"/>
  <c r="H313" i="4" s="1"/>
  <c r="A314" i="4"/>
  <c r="B314" i="4"/>
  <c r="C314" i="4" s="1"/>
  <c r="D314" i="4"/>
  <c r="E314" i="4" s="1"/>
  <c r="F314" i="4"/>
  <c r="H314" i="4" s="1"/>
  <c r="I314" i="4" s="1"/>
  <c r="G314" i="4"/>
  <c r="A315" i="4"/>
  <c r="B315" i="4" s="1"/>
  <c r="C315" i="4"/>
  <c r="D315" i="4"/>
  <c r="E315" i="4"/>
  <c r="F315" i="4"/>
  <c r="G315" i="4"/>
  <c r="H315" i="4" s="1"/>
  <c r="I315" i="4" s="1"/>
  <c r="A316" i="4"/>
  <c r="B316" i="4"/>
  <c r="C316" i="4"/>
  <c r="D316" i="4"/>
  <c r="E316" i="4" s="1"/>
  <c r="F316" i="4"/>
  <c r="H316" i="4" s="1"/>
  <c r="I316" i="4" s="1"/>
  <c r="G316" i="4"/>
  <c r="A317" i="4"/>
  <c r="B317" i="4"/>
  <c r="C317" i="4" s="1"/>
  <c r="D317" i="4"/>
  <c r="E317" i="4"/>
  <c r="F317" i="4"/>
  <c r="G317" i="4"/>
  <c r="A318" i="4"/>
  <c r="B318" i="4"/>
  <c r="C318" i="4" s="1"/>
  <c r="I318" i="4" s="1"/>
  <c r="D318" i="4"/>
  <c r="E318" i="4"/>
  <c r="F318" i="4"/>
  <c r="G318" i="4"/>
  <c r="H318" i="4"/>
  <c r="A319" i="4"/>
  <c r="B319" i="4" s="1"/>
  <c r="C319" i="4"/>
  <c r="D319" i="4"/>
  <c r="E319" i="4"/>
  <c r="F319" i="4"/>
  <c r="G319" i="4"/>
  <c r="H319" i="4" s="1"/>
  <c r="I319" i="4" s="1"/>
  <c r="A320" i="4"/>
  <c r="B320" i="4"/>
  <c r="C320" i="4" s="1"/>
  <c r="D320" i="4"/>
  <c r="E320" i="4" s="1"/>
  <c r="F320" i="4"/>
  <c r="G320" i="4"/>
  <c r="H320" i="4" s="1"/>
  <c r="A321" i="4"/>
  <c r="B321" i="4" s="1"/>
  <c r="C321" i="4"/>
  <c r="D321" i="4"/>
  <c r="F321" i="4"/>
  <c r="G321" i="4"/>
  <c r="H321" i="4" s="1"/>
  <c r="I321" i="4" s="1"/>
  <c r="A322" i="4"/>
  <c r="D322" i="4"/>
  <c r="F322" i="4"/>
  <c r="G322" i="4"/>
  <c r="H322" i="4"/>
  <c r="A323" i="4"/>
  <c r="D323" i="4"/>
  <c r="F323" i="4"/>
  <c r="H323" i="4" s="1"/>
  <c r="G323" i="4"/>
  <c r="A324" i="4"/>
  <c r="B324" i="4" s="1"/>
  <c r="C324" i="4"/>
  <c r="D324" i="4"/>
  <c r="F324" i="4"/>
  <c r="G324" i="4"/>
  <c r="H324" i="4" s="1"/>
  <c r="I324" i="4" s="1"/>
  <c r="A325" i="4"/>
  <c r="B325" i="4"/>
  <c r="C325" i="4" s="1"/>
  <c r="D325" i="4"/>
  <c r="E325" i="4" s="1"/>
  <c r="F325" i="4"/>
  <c r="H325" i="4" s="1"/>
  <c r="I325" i="4" s="1"/>
  <c r="G325" i="4"/>
  <c r="A326" i="4"/>
  <c r="B326" i="4" s="1"/>
  <c r="C326" i="4" s="1"/>
  <c r="D326" i="4"/>
  <c r="F326" i="4"/>
  <c r="G326" i="4"/>
  <c r="H326" i="4" s="1"/>
  <c r="A327" i="4"/>
  <c r="B327" i="4"/>
  <c r="C327" i="4" s="1"/>
  <c r="D327" i="4"/>
  <c r="E327" i="4" s="1"/>
  <c r="F327" i="4"/>
  <c r="G327" i="4"/>
  <c r="H327" i="4"/>
  <c r="I327" i="4" s="1"/>
  <c r="A328" i="4"/>
  <c r="B328" i="4" s="1"/>
  <c r="C328" i="4" s="1"/>
  <c r="I328" i="4" s="1"/>
  <c r="D328" i="4"/>
  <c r="E328" i="4"/>
  <c r="F328" i="4"/>
  <c r="G328" i="4"/>
  <c r="H328" i="4" s="1"/>
  <c r="A329" i="4"/>
  <c r="B329" i="4"/>
  <c r="C329" i="4" s="1"/>
  <c r="D329" i="4"/>
  <c r="E329" i="4" s="1"/>
  <c r="F329" i="4"/>
  <c r="G329" i="4"/>
  <c r="H329" i="4"/>
  <c r="I329" i="4" s="1"/>
  <c r="A330" i="4"/>
  <c r="B330" i="4" s="1"/>
  <c r="C330" i="4"/>
  <c r="D330" i="4"/>
  <c r="E330" i="4"/>
  <c r="F330" i="4"/>
  <c r="G330" i="4"/>
  <c r="H330" i="4" s="1"/>
  <c r="I330" i="4"/>
  <c r="A331" i="4"/>
  <c r="B331" i="4"/>
  <c r="C331" i="4" s="1"/>
  <c r="D331" i="4"/>
  <c r="E331" i="4" s="1"/>
  <c r="F331" i="4"/>
  <c r="H331" i="4" s="1"/>
  <c r="I331" i="4" s="1"/>
  <c r="G331" i="4"/>
  <c r="A332" i="4"/>
  <c r="B332" i="4" s="1"/>
  <c r="C332" i="4"/>
  <c r="D332" i="4"/>
  <c r="F332" i="4"/>
  <c r="G332" i="4"/>
  <c r="H332" i="4" s="1"/>
  <c r="I332" i="4" s="1"/>
  <c r="A333" i="4"/>
  <c r="B333" i="4"/>
  <c r="C333" i="4" s="1"/>
  <c r="D333" i="4"/>
  <c r="E333" i="4" s="1"/>
  <c r="F333" i="4"/>
  <c r="H333" i="4" s="1"/>
  <c r="I333" i="4" s="1"/>
  <c r="G333" i="4"/>
  <c r="A334" i="4"/>
  <c r="B334" i="4" s="1"/>
  <c r="C334" i="4" s="1"/>
  <c r="D334" i="4"/>
  <c r="F334" i="4"/>
  <c r="G334" i="4"/>
  <c r="H334" i="4" s="1"/>
  <c r="I334" i="4" s="1"/>
  <c r="A335" i="4"/>
  <c r="B335" i="4"/>
  <c r="C335" i="4" s="1"/>
  <c r="D335" i="4"/>
  <c r="E335" i="4" s="1"/>
  <c r="F335" i="4"/>
  <c r="G335" i="4"/>
  <c r="H335" i="4"/>
  <c r="I335" i="4" s="1"/>
  <c r="A336" i="4"/>
  <c r="B336" i="4" s="1"/>
  <c r="C336" i="4" s="1"/>
  <c r="I336" i="4" s="1"/>
  <c r="D336" i="4"/>
  <c r="E336" i="4"/>
  <c r="F336" i="4"/>
  <c r="G336" i="4"/>
  <c r="H336" i="4" s="1"/>
  <c r="A337" i="4"/>
  <c r="B337" i="4"/>
  <c r="C337" i="4" s="1"/>
  <c r="D337" i="4"/>
  <c r="E337" i="4" s="1"/>
  <c r="F337" i="4"/>
  <c r="G337" i="4"/>
  <c r="H337" i="4"/>
  <c r="I337" i="4" s="1"/>
  <c r="A338" i="4"/>
  <c r="B338" i="4" s="1"/>
  <c r="C338" i="4"/>
  <c r="D338" i="4"/>
  <c r="E338" i="4"/>
  <c r="F338" i="4"/>
  <c r="G338" i="4"/>
  <c r="H338" i="4" s="1"/>
  <c r="I338" i="4"/>
  <c r="A339" i="4"/>
  <c r="B339" i="4"/>
  <c r="C339" i="4" s="1"/>
  <c r="D339" i="4"/>
  <c r="E339" i="4" s="1"/>
  <c r="F339" i="4"/>
  <c r="H339" i="4" s="1"/>
  <c r="I339" i="4" s="1"/>
  <c r="G339" i="4"/>
  <c r="A340" i="4"/>
  <c r="B340" i="4" s="1"/>
  <c r="C340" i="4"/>
  <c r="D340" i="4"/>
  <c r="F340" i="4"/>
  <c r="G340" i="4"/>
  <c r="H340" i="4" s="1"/>
  <c r="I340" i="4" s="1"/>
  <c r="A341" i="4"/>
  <c r="B341" i="4"/>
  <c r="C341" i="4" s="1"/>
  <c r="D341" i="4"/>
  <c r="E341" i="4" s="1"/>
  <c r="F341" i="4"/>
  <c r="H341" i="4" s="1"/>
  <c r="I341" i="4" s="1"/>
  <c r="G341" i="4"/>
  <c r="A342" i="4"/>
  <c r="B342" i="4" s="1"/>
  <c r="C342" i="4" s="1"/>
  <c r="D342" i="4"/>
  <c r="F342" i="4"/>
  <c r="G342" i="4"/>
  <c r="H342" i="4" s="1"/>
  <c r="A343" i="4"/>
  <c r="B343" i="4"/>
  <c r="C343" i="4" s="1"/>
  <c r="D343" i="4"/>
  <c r="E343" i="4" s="1"/>
  <c r="F343" i="4"/>
  <c r="G343" i="4"/>
  <c r="H343" i="4"/>
  <c r="I343" i="4" s="1"/>
  <c r="A344" i="4"/>
  <c r="B344" i="4" s="1"/>
  <c r="C344" i="4" s="1"/>
  <c r="I344" i="4" s="1"/>
  <c r="D344" i="4"/>
  <c r="E344" i="4"/>
  <c r="F344" i="4"/>
  <c r="G344" i="4"/>
  <c r="H344" i="4" s="1"/>
  <c r="A345" i="4"/>
  <c r="B345" i="4"/>
  <c r="C345" i="4" s="1"/>
  <c r="D345" i="4"/>
  <c r="E345" i="4" s="1"/>
  <c r="F345" i="4"/>
  <c r="G345" i="4"/>
  <c r="H345" i="4"/>
  <c r="I345" i="4" s="1"/>
  <c r="A346" i="4"/>
  <c r="B346" i="4" s="1"/>
  <c r="C346" i="4"/>
  <c r="D346" i="4"/>
  <c r="E346" i="4"/>
  <c r="F346" i="4"/>
  <c r="G346" i="4"/>
  <c r="H346" i="4" s="1"/>
  <c r="I346" i="4"/>
  <c r="A347" i="4"/>
  <c r="B347" i="4"/>
  <c r="C347" i="4" s="1"/>
  <c r="D347" i="4"/>
  <c r="E347" i="4" s="1"/>
  <c r="F347" i="4"/>
  <c r="H347" i="4" s="1"/>
  <c r="I347" i="4" s="1"/>
  <c r="G347" i="4"/>
  <c r="A348" i="4"/>
  <c r="B348" i="4" s="1"/>
  <c r="C348" i="4"/>
  <c r="D348" i="4"/>
  <c r="F348" i="4"/>
  <c r="G348" i="4"/>
  <c r="H348" i="4" s="1"/>
  <c r="I348" i="4" s="1"/>
  <c r="A349" i="4"/>
  <c r="B349" i="4"/>
  <c r="C349" i="4" s="1"/>
  <c r="D349" i="4"/>
  <c r="E349" i="4" s="1"/>
  <c r="F349" i="4"/>
  <c r="H349" i="4" s="1"/>
  <c r="I349" i="4" s="1"/>
  <c r="G349" i="4"/>
  <c r="A350" i="4"/>
  <c r="B350" i="4" s="1"/>
  <c r="C350" i="4" s="1"/>
  <c r="D350" i="4"/>
  <c r="F350" i="4"/>
  <c r="G350" i="4"/>
  <c r="H350" i="4" s="1"/>
  <c r="I350" i="4" s="1"/>
  <c r="A351" i="4"/>
  <c r="B351" i="4"/>
  <c r="C351" i="4" s="1"/>
  <c r="D351" i="4"/>
  <c r="E351" i="4" s="1"/>
  <c r="F351" i="4"/>
  <c r="G351" i="4"/>
  <c r="H351" i="4"/>
  <c r="I351" i="4" s="1"/>
  <c r="A352" i="4"/>
  <c r="B352" i="4" s="1"/>
  <c r="C352" i="4" s="1"/>
  <c r="I352" i="4" s="1"/>
  <c r="D352" i="4"/>
  <c r="E352" i="4"/>
  <c r="F352" i="4"/>
  <c r="G352" i="4"/>
  <c r="H352" i="4" s="1"/>
  <c r="A353" i="4"/>
  <c r="B353" i="4"/>
  <c r="C353" i="4" s="1"/>
  <c r="D353" i="4"/>
  <c r="E353" i="4" s="1"/>
  <c r="F353" i="4"/>
  <c r="G353" i="4"/>
  <c r="H353" i="4"/>
  <c r="I353" i="4" s="1"/>
  <c r="A354" i="4"/>
  <c r="B354" i="4" s="1"/>
  <c r="C354" i="4"/>
  <c r="D354" i="4"/>
  <c r="E354" i="4"/>
  <c r="F354" i="4"/>
  <c r="G354" i="4"/>
  <c r="H354" i="4" s="1"/>
  <c r="I354" i="4"/>
  <c r="A355" i="4"/>
  <c r="B355" i="4"/>
  <c r="C355" i="4" s="1"/>
  <c r="D355" i="4"/>
  <c r="E355" i="4" s="1"/>
  <c r="F355" i="4"/>
  <c r="H355" i="4" s="1"/>
  <c r="I355" i="4" s="1"/>
  <c r="G355" i="4"/>
  <c r="A356" i="4"/>
  <c r="B356" i="4" s="1"/>
  <c r="C356" i="4"/>
  <c r="D356" i="4"/>
  <c r="F356" i="4"/>
  <c r="G356" i="4"/>
  <c r="H356" i="4" s="1"/>
  <c r="I356" i="4" s="1"/>
  <c r="A357" i="4"/>
  <c r="B357" i="4"/>
  <c r="C357" i="4" s="1"/>
  <c r="D357" i="4"/>
  <c r="E357" i="4" s="1"/>
  <c r="F357" i="4"/>
  <c r="H357" i="4" s="1"/>
  <c r="I357" i="4" s="1"/>
  <c r="G357" i="4"/>
  <c r="A358" i="4"/>
  <c r="B358" i="4" s="1"/>
  <c r="C358" i="4" s="1"/>
  <c r="D358" i="4"/>
  <c r="F358" i="4"/>
  <c r="G358" i="4"/>
  <c r="H358" i="4" s="1"/>
  <c r="A359" i="4"/>
  <c r="B359" i="4"/>
  <c r="C359" i="4" s="1"/>
  <c r="D359" i="4"/>
  <c r="E359" i="4" s="1"/>
  <c r="F359" i="4"/>
  <c r="G359" i="4"/>
  <c r="H359" i="4"/>
  <c r="I359" i="4" s="1"/>
  <c r="A360" i="4"/>
  <c r="B360" i="4" s="1"/>
  <c r="C360" i="4" s="1"/>
  <c r="I360" i="4" s="1"/>
  <c r="D360" i="4"/>
  <c r="E360" i="4"/>
  <c r="F360" i="4"/>
  <c r="G360" i="4"/>
  <c r="H360" i="4" s="1"/>
  <c r="A361" i="4"/>
  <c r="B361" i="4"/>
  <c r="C361" i="4" s="1"/>
  <c r="D361" i="4"/>
  <c r="E361" i="4" s="1"/>
  <c r="F361" i="4"/>
  <c r="G361" i="4"/>
  <c r="H361" i="4"/>
  <c r="I361" i="4" s="1"/>
  <c r="A362" i="4"/>
  <c r="B362" i="4" s="1"/>
  <c r="C362" i="4"/>
  <c r="D362" i="4"/>
  <c r="E362" i="4"/>
  <c r="F362" i="4"/>
  <c r="G362" i="4"/>
  <c r="H362" i="4" s="1"/>
  <c r="I362" i="4"/>
  <c r="A363" i="4"/>
  <c r="B363" i="4"/>
  <c r="C363" i="4" s="1"/>
  <c r="D363" i="4"/>
  <c r="E363" i="4" s="1"/>
  <c r="F363" i="4"/>
  <c r="H363" i="4" s="1"/>
  <c r="I363" i="4" s="1"/>
  <c r="G363" i="4"/>
  <c r="A364" i="4"/>
  <c r="B364" i="4" s="1"/>
  <c r="C364" i="4"/>
  <c r="D364" i="4"/>
  <c r="F364" i="4"/>
  <c r="G364" i="4"/>
  <c r="H364" i="4" s="1"/>
  <c r="I364" i="4" s="1"/>
  <c r="A365" i="4"/>
  <c r="B365" i="4"/>
  <c r="C365" i="4" s="1"/>
  <c r="D365" i="4"/>
  <c r="E365" i="4" s="1"/>
  <c r="F365" i="4"/>
  <c r="H365" i="4" s="1"/>
  <c r="I365" i="4" s="1"/>
  <c r="G365" i="4"/>
  <c r="A366" i="4"/>
  <c r="B366" i="4" s="1"/>
  <c r="C366" i="4" s="1"/>
  <c r="D366" i="4"/>
  <c r="F366" i="4"/>
  <c r="G366" i="4"/>
  <c r="H366" i="4" s="1"/>
  <c r="I366" i="4" s="1"/>
  <c r="A367" i="4"/>
  <c r="B367" i="4"/>
  <c r="C367" i="4" s="1"/>
  <c r="D367" i="4"/>
  <c r="E367" i="4" s="1"/>
  <c r="F367" i="4"/>
  <c r="G367" i="4"/>
  <c r="H367" i="4"/>
  <c r="I367" i="4" s="1"/>
  <c r="A368" i="4"/>
  <c r="B368" i="4" s="1"/>
  <c r="C368" i="4" s="1"/>
  <c r="I368" i="4" s="1"/>
  <c r="D368" i="4"/>
  <c r="E368" i="4"/>
  <c r="F368" i="4"/>
  <c r="G368" i="4"/>
  <c r="H368" i="4" s="1"/>
  <c r="A369" i="4"/>
  <c r="B369" i="4"/>
  <c r="C369" i="4" s="1"/>
  <c r="D369" i="4"/>
  <c r="E369" i="4" s="1"/>
  <c r="F369" i="4"/>
  <c r="G369" i="4"/>
  <c r="H369" i="4"/>
  <c r="I369" i="4" s="1"/>
  <c r="A370" i="4"/>
  <c r="B370" i="4" s="1"/>
  <c r="C370" i="4"/>
  <c r="D370" i="4"/>
  <c r="E370" i="4"/>
  <c r="F370" i="4"/>
  <c r="G370" i="4"/>
  <c r="H370" i="4" s="1"/>
  <c r="I370" i="4"/>
  <c r="A371" i="4"/>
  <c r="B371" i="4"/>
  <c r="C371" i="4" s="1"/>
  <c r="D371" i="4"/>
  <c r="E371" i="4" s="1"/>
  <c r="F371" i="4"/>
  <c r="H371" i="4" s="1"/>
  <c r="I371" i="4" s="1"/>
  <c r="G371" i="4"/>
  <c r="A372" i="4"/>
  <c r="B372" i="4" s="1"/>
  <c r="C372" i="4"/>
  <c r="D372" i="4"/>
  <c r="F372" i="4"/>
  <c r="G372" i="4"/>
  <c r="H372" i="4" s="1"/>
  <c r="I372" i="4" s="1"/>
  <c r="A373" i="4"/>
  <c r="B373" i="4"/>
  <c r="C373" i="4" s="1"/>
  <c r="D373" i="4"/>
  <c r="E373" i="4" s="1"/>
  <c r="F373" i="4"/>
  <c r="H373" i="4" s="1"/>
  <c r="I373" i="4" s="1"/>
  <c r="G373" i="4"/>
  <c r="A374" i="4"/>
  <c r="B374" i="4" s="1"/>
  <c r="C374" i="4" s="1"/>
  <c r="D374" i="4"/>
  <c r="F374" i="4"/>
  <c r="G374" i="4"/>
  <c r="H374" i="4" s="1"/>
  <c r="A375" i="4"/>
  <c r="B375" i="4"/>
  <c r="C375" i="4" s="1"/>
  <c r="D375" i="4"/>
  <c r="E375" i="4" s="1"/>
  <c r="F375" i="4"/>
  <c r="G375" i="4"/>
  <c r="H375" i="4"/>
  <c r="I375" i="4" s="1"/>
  <c r="A376" i="4"/>
  <c r="B376" i="4" s="1"/>
  <c r="C376" i="4" s="1"/>
  <c r="I376" i="4" s="1"/>
  <c r="D376" i="4"/>
  <c r="E376" i="4"/>
  <c r="F376" i="4"/>
  <c r="G376" i="4"/>
  <c r="H376" i="4" s="1"/>
  <c r="A377" i="4"/>
  <c r="B377" i="4"/>
  <c r="C377" i="4" s="1"/>
  <c r="D377" i="4"/>
  <c r="E377" i="4" s="1"/>
  <c r="F377" i="4"/>
  <c r="G377" i="4"/>
  <c r="H377" i="4"/>
  <c r="I377" i="4" s="1"/>
  <c r="A378" i="4"/>
  <c r="B378" i="4" s="1"/>
  <c r="C378" i="4"/>
  <c r="D378" i="4"/>
  <c r="E378" i="4"/>
  <c r="F378" i="4"/>
  <c r="G378" i="4"/>
  <c r="H378" i="4" s="1"/>
  <c r="I378" i="4"/>
  <c r="A379" i="4"/>
  <c r="B379" i="4"/>
  <c r="C379" i="4" s="1"/>
  <c r="D379" i="4"/>
  <c r="E379" i="4" s="1"/>
  <c r="F379" i="4"/>
  <c r="H379" i="4" s="1"/>
  <c r="I379" i="4" s="1"/>
  <c r="G379" i="4"/>
  <c r="A380" i="4"/>
  <c r="B380" i="4" s="1"/>
  <c r="C380" i="4"/>
  <c r="D380" i="4"/>
  <c r="F380" i="4"/>
  <c r="G380" i="4"/>
  <c r="H380" i="4" s="1"/>
  <c r="I380" i="4" s="1"/>
  <c r="A381" i="4"/>
  <c r="B381" i="4"/>
  <c r="C381" i="4" s="1"/>
  <c r="D381" i="4"/>
  <c r="E381" i="4" s="1"/>
  <c r="F381" i="4"/>
  <c r="H381" i="4" s="1"/>
  <c r="I381" i="4" s="1"/>
  <c r="G381" i="4"/>
  <c r="A382" i="4"/>
  <c r="B382" i="4" s="1"/>
  <c r="C382" i="4" s="1"/>
  <c r="D382" i="4"/>
  <c r="F382" i="4"/>
  <c r="G382" i="4"/>
  <c r="H382" i="4" s="1"/>
  <c r="I382" i="4" s="1"/>
  <c r="A383" i="4"/>
  <c r="B383" i="4"/>
  <c r="C383" i="4" s="1"/>
  <c r="D383" i="4"/>
  <c r="E383" i="4" s="1"/>
  <c r="F383" i="4"/>
  <c r="G383" i="4"/>
  <c r="H383" i="4"/>
  <c r="A384" i="4"/>
  <c r="B384" i="4" s="1"/>
  <c r="C384" i="4" s="1"/>
  <c r="I384" i="4" s="1"/>
  <c r="D384" i="4"/>
  <c r="E384" i="4"/>
  <c r="F384" i="4"/>
  <c r="G384" i="4"/>
  <c r="H384" i="4" s="1"/>
  <c r="A385" i="4"/>
  <c r="B385" i="4"/>
  <c r="C385" i="4" s="1"/>
  <c r="D385" i="4"/>
  <c r="E385" i="4" s="1"/>
  <c r="F385" i="4"/>
  <c r="G385" i="4"/>
  <c r="H385" i="4"/>
  <c r="I385" i="4" s="1"/>
  <c r="A386" i="4"/>
  <c r="B386" i="4" s="1"/>
  <c r="C386" i="4"/>
  <c r="D386" i="4"/>
  <c r="E386" i="4"/>
  <c r="F386" i="4"/>
  <c r="G386" i="4"/>
  <c r="H386" i="4" s="1"/>
  <c r="I386" i="4"/>
  <c r="A387" i="4"/>
  <c r="B387" i="4"/>
  <c r="C387" i="4" s="1"/>
  <c r="D387" i="4"/>
  <c r="E387" i="4" s="1"/>
  <c r="F387" i="4"/>
  <c r="H387" i="4" s="1"/>
  <c r="I387" i="4" s="1"/>
  <c r="G387" i="4"/>
  <c r="A388" i="4"/>
  <c r="B388" i="4" s="1"/>
  <c r="C388" i="4"/>
  <c r="D388" i="4"/>
  <c r="F388" i="4"/>
  <c r="G388" i="4"/>
  <c r="H388" i="4" s="1"/>
  <c r="I388" i="4" s="1"/>
  <c r="A389" i="4"/>
  <c r="B389" i="4"/>
  <c r="C389" i="4" s="1"/>
  <c r="D389" i="4"/>
  <c r="E389" i="4" s="1"/>
  <c r="F389" i="4"/>
  <c r="H389" i="4" s="1"/>
  <c r="I389" i="4" s="1"/>
  <c r="G389" i="4"/>
  <c r="A390" i="4"/>
  <c r="B390" i="4" s="1"/>
  <c r="C390" i="4" s="1"/>
  <c r="D390" i="4"/>
  <c r="F390" i="4"/>
  <c r="G390" i="4"/>
  <c r="H390" i="4" s="1"/>
  <c r="A391" i="4"/>
  <c r="B391" i="4"/>
  <c r="C391" i="4" s="1"/>
  <c r="D391" i="4"/>
  <c r="E391" i="4" s="1"/>
  <c r="F391" i="4"/>
  <c r="G391" i="4"/>
  <c r="H391" i="4"/>
  <c r="A392" i="4"/>
  <c r="B392" i="4" s="1"/>
  <c r="C392" i="4" s="1"/>
  <c r="I392" i="4" s="1"/>
  <c r="D392" i="4"/>
  <c r="E392" i="4"/>
  <c r="F392" i="4"/>
  <c r="G392" i="4"/>
  <c r="H392" i="4" s="1"/>
  <c r="A393" i="4"/>
  <c r="B393" i="4"/>
  <c r="C393" i="4" s="1"/>
  <c r="D393" i="4"/>
  <c r="E393" i="4" s="1"/>
  <c r="F393" i="4"/>
  <c r="G393" i="4"/>
  <c r="H393" i="4"/>
  <c r="I393" i="4" s="1"/>
  <c r="A394" i="4"/>
  <c r="B394" i="4" s="1"/>
  <c r="C394" i="4"/>
  <c r="D394" i="4"/>
  <c r="E394" i="4"/>
  <c r="F394" i="4"/>
  <c r="G394" i="4"/>
  <c r="H394" i="4" s="1"/>
  <c r="I394" i="4"/>
  <c r="A395" i="4"/>
  <c r="B395" i="4"/>
  <c r="C395" i="4" s="1"/>
  <c r="D395" i="4"/>
  <c r="E395" i="4" s="1"/>
  <c r="F395" i="4"/>
  <c r="H395" i="4" s="1"/>
  <c r="I395" i="4" s="1"/>
  <c r="G395" i="4"/>
  <c r="A396" i="4"/>
  <c r="B396" i="4" s="1"/>
  <c r="C396" i="4"/>
  <c r="D396" i="4"/>
  <c r="F396" i="4"/>
  <c r="G396" i="4"/>
  <c r="H396" i="4" s="1"/>
  <c r="I396" i="4" s="1"/>
  <c r="A397" i="4"/>
  <c r="B397" i="4"/>
  <c r="C397" i="4" s="1"/>
  <c r="D397" i="4"/>
  <c r="E397" i="4" s="1"/>
  <c r="F397" i="4"/>
  <c r="H397" i="4" s="1"/>
  <c r="I397" i="4" s="1"/>
  <c r="G397" i="4"/>
  <c r="A398" i="4"/>
  <c r="B398" i="4" s="1"/>
  <c r="C398" i="4" s="1"/>
  <c r="D398" i="4"/>
  <c r="F398" i="4"/>
  <c r="G398" i="4"/>
  <c r="H398" i="4" s="1"/>
  <c r="I398" i="4" s="1"/>
  <c r="A399" i="4"/>
  <c r="B399" i="4"/>
  <c r="C399" i="4" s="1"/>
  <c r="D399" i="4"/>
  <c r="E399" i="4" s="1"/>
  <c r="F399" i="4"/>
  <c r="G399" i="4"/>
  <c r="H399" i="4"/>
  <c r="A400" i="4"/>
  <c r="B400" i="4" s="1"/>
  <c r="C400" i="4" s="1"/>
  <c r="I400" i="4" s="1"/>
  <c r="D400" i="4"/>
  <c r="E400" i="4"/>
  <c r="F400" i="4"/>
  <c r="G400" i="4"/>
  <c r="H400" i="4" s="1"/>
  <c r="A401" i="4"/>
  <c r="B401" i="4"/>
  <c r="C401" i="4" s="1"/>
  <c r="D401" i="4"/>
  <c r="E401" i="4" s="1"/>
  <c r="F401" i="4"/>
  <c r="G401" i="4"/>
  <c r="H401" i="4"/>
  <c r="I401" i="4" s="1"/>
  <c r="A402" i="4"/>
  <c r="B402" i="4" s="1"/>
  <c r="C402" i="4"/>
  <c r="D402" i="4"/>
  <c r="E402" i="4"/>
  <c r="F402" i="4"/>
  <c r="G402" i="4"/>
  <c r="H402" i="4" s="1"/>
  <c r="I402" i="4"/>
  <c r="A403" i="4"/>
  <c r="B403" i="4"/>
  <c r="C403" i="4" s="1"/>
  <c r="D403" i="4"/>
  <c r="E403" i="4" s="1"/>
  <c r="F403" i="4"/>
  <c r="H403" i="4" s="1"/>
  <c r="I403" i="4" s="1"/>
  <c r="G403" i="4"/>
  <c r="A404" i="4"/>
  <c r="B404" i="4" s="1"/>
  <c r="C404" i="4"/>
  <c r="D404" i="4"/>
  <c r="F404" i="4"/>
  <c r="G404" i="4"/>
  <c r="H404" i="4" s="1"/>
  <c r="I404" i="4" s="1"/>
  <c r="A405" i="4"/>
  <c r="B405" i="4"/>
  <c r="C405" i="4" s="1"/>
  <c r="D405" i="4"/>
  <c r="E405" i="4" s="1"/>
  <c r="F405" i="4"/>
  <c r="H405" i="4" s="1"/>
  <c r="I405" i="4" s="1"/>
  <c r="G405" i="4"/>
  <c r="A406" i="4"/>
  <c r="B406" i="4" s="1"/>
  <c r="C406" i="4" s="1"/>
  <c r="D406" i="4"/>
  <c r="F406" i="4"/>
  <c r="G406" i="4"/>
  <c r="H406" i="4" s="1"/>
  <c r="A407" i="4"/>
  <c r="B407" i="4"/>
  <c r="C407" i="4" s="1"/>
  <c r="D407" i="4"/>
  <c r="E407" i="4" s="1"/>
  <c r="F407" i="4"/>
  <c r="G407" i="4"/>
  <c r="H407" i="4"/>
  <c r="I407" i="4" s="1"/>
  <c r="A408" i="4"/>
  <c r="B408" i="4" s="1"/>
  <c r="C408" i="4"/>
  <c r="D408" i="4"/>
  <c r="E408" i="4" s="1"/>
  <c r="F408" i="4"/>
  <c r="G408" i="4"/>
  <c r="H408" i="4"/>
  <c r="I408" i="4" s="1"/>
  <c r="A409" i="4"/>
  <c r="B409" i="4"/>
  <c r="C409" i="4"/>
  <c r="D409" i="4"/>
  <c r="E409" i="4" s="1"/>
  <c r="F409" i="4"/>
  <c r="G409" i="4"/>
  <c r="H409" i="4"/>
  <c r="I409" i="4" s="1"/>
  <c r="A410" i="4"/>
  <c r="B410" i="4" s="1"/>
  <c r="C410" i="4" s="1"/>
  <c r="I410" i="4" s="1"/>
  <c r="D410" i="4"/>
  <c r="E410" i="4"/>
  <c r="F410" i="4"/>
  <c r="G410" i="4"/>
  <c r="H410" i="4" s="1"/>
  <c r="A411" i="4"/>
  <c r="B411" i="4" s="1"/>
  <c r="C411" i="4" s="1"/>
  <c r="D411" i="4"/>
  <c r="E411" i="4"/>
  <c r="F411" i="4"/>
  <c r="H411" i="4" s="1"/>
  <c r="G411" i="4"/>
  <c r="A412" i="4"/>
  <c r="B412" i="4" s="1"/>
  <c r="C412" i="4" s="1"/>
  <c r="I412" i="4" s="1"/>
  <c r="D412" i="4"/>
  <c r="E412" i="4"/>
  <c r="F412" i="4"/>
  <c r="G412" i="4"/>
  <c r="H412" i="4"/>
  <c r="A413" i="4"/>
  <c r="B413" i="4"/>
  <c r="C413" i="4"/>
  <c r="D413" i="4"/>
  <c r="E413" i="4" s="1"/>
  <c r="F413" i="4"/>
  <c r="H413" i="4" s="1"/>
  <c r="I413" i="4" s="1"/>
  <c r="G413" i="4"/>
  <c r="A414" i="4"/>
  <c r="B414" i="4" s="1"/>
  <c r="C414" i="4" s="1"/>
  <c r="D414" i="4"/>
  <c r="F414" i="4"/>
  <c r="G414" i="4"/>
  <c r="A415" i="4"/>
  <c r="B415" i="4" s="1"/>
  <c r="C415" i="4" s="1"/>
  <c r="D415" i="4"/>
  <c r="F415" i="4"/>
  <c r="G415" i="4"/>
  <c r="H415" i="4" s="1"/>
  <c r="I415" i="4" s="1"/>
  <c r="A416" i="4"/>
  <c r="B416" i="4" s="1"/>
  <c r="C416" i="4" s="1"/>
  <c r="D416" i="4"/>
  <c r="E416" i="4"/>
  <c r="F416" i="4"/>
  <c r="H416" i="4" s="1"/>
  <c r="I416" i="4" s="1"/>
  <c r="G416" i="4"/>
  <c r="A417" i="4"/>
  <c r="B417" i="4" s="1"/>
  <c r="C417" i="4" s="1"/>
  <c r="D417" i="4"/>
  <c r="E417" i="4" s="1"/>
  <c r="F417" i="4"/>
  <c r="G417" i="4"/>
  <c r="H417" i="4"/>
  <c r="A418" i="4"/>
  <c r="B418" i="4"/>
  <c r="C418" i="4"/>
  <c r="D418" i="4"/>
  <c r="E418" i="4" s="1"/>
  <c r="F418" i="4"/>
  <c r="G418" i="4"/>
  <c r="H418" i="4" s="1"/>
  <c r="I418" i="4" s="1"/>
  <c r="A419" i="4"/>
  <c r="B419" i="4"/>
  <c r="C419" i="4" s="1"/>
  <c r="D419" i="4"/>
  <c r="E419" i="4"/>
  <c r="F419" i="4"/>
  <c r="G419" i="4"/>
  <c r="H419" i="4" s="1"/>
  <c r="I419" i="4" s="1"/>
  <c r="A420" i="4"/>
  <c r="B420" i="4" s="1"/>
  <c r="C420" i="4" s="1"/>
  <c r="D420" i="4"/>
  <c r="E420" i="4"/>
  <c r="F420" i="4"/>
  <c r="H420" i="4" s="1"/>
  <c r="I420" i="4" s="1"/>
  <c r="G420" i="4"/>
  <c r="A421" i="4"/>
  <c r="B421" i="4" s="1"/>
  <c r="C421" i="4" s="1"/>
  <c r="D421" i="4"/>
  <c r="E421" i="4" s="1"/>
  <c r="F421" i="4"/>
  <c r="G421" i="4"/>
  <c r="H421" i="4"/>
  <c r="I421" i="4" s="1"/>
  <c r="A422" i="4"/>
  <c r="B422" i="4"/>
  <c r="C422" i="4"/>
  <c r="D422" i="4"/>
  <c r="E422" i="4" s="1"/>
  <c r="F422" i="4"/>
  <c r="G422" i="4"/>
  <c r="H422" i="4" s="1"/>
  <c r="I422" i="4" s="1"/>
  <c r="A423" i="4"/>
  <c r="B423" i="4"/>
  <c r="C423" i="4" s="1"/>
  <c r="D423" i="4"/>
  <c r="E423" i="4"/>
  <c r="F423" i="4"/>
  <c r="G423" i="4"/>
  <c r="H423" i="4" s="1"/>
  <c r="I423" i="4" s="1"/>
  <c r="A424" i="4"/>
  <c r="B424" i="4" s="1"/>
  <c r="C424" i="4" s="1"/>
  <c r="D424" i="4"/>
  <c r="E424" i="4"/>
  <c r="F424" i="4"/>
  <c r="H424" i="4" s="1"/>
  <c r="I424" i="4" s="1"/>
  <c r="G424" i="4"/>
  <c r="A425" i="4"/>
  <c r="B425" i="4" s="1"/>
  <c r="C425" i="4" s="1"/>
  <c r="D425" i="4"/>
  <c r="E425" i="4" s="1"/>
  <c r="F425" i="4"/>
  <c r="G425" i="4"/>
  <c r="H425" i="4"/>
  <c r="A426" i="4"/>
  <c r="B426" i="4"/>
  <c r="C426" i="4"/>
  <c r="D426" i="4"/>
  <c r="E426" i="4" s="1"/>
  <c r="F426" i="4"/>
  <c r="G426" i="4"/>
  <c r="H426" i="4" s="1"/>
  <c r="I426" i="4" s="1"/>
  <c r="A427" i="4"/>
  <c r="B427" i="4"/>
  <c r="C427" i="4" s="1"/>
  <c r="D427" i="4"/>
  <c r="E427" i="4"/>
  <c r="F427" i="4"/>
  <c r="G427" i="4"/>
  <c r="H427" i="4" s="1"/>
  <c r="I427" i="4" s="1"/>
  <c r="A428" i="4"/>
  <c r="B428" i="4" s="1"/>
  <c r="C428" i="4" s="1"/>
  <c r="D428" i="4"/>
  <c r="E428" i="4"/>
  <c r="F428" i="4"/>
  <c r="H428" i="4" s="1"/>
  <c r="I428" i="4" s="1"/>
  <c r="G428" i="4"/>
  <c r="A429" i="4"/>
  <c r="B429" i="4" s="1"/>
  <c r="C429" i="4" s="1"/>
  <c r="D429" i="4"/>
  <c r="E429" i="4" s="1"/>
  <c r="F429" i="4"/>
  <c r="G429" i="4"/>
  <c r="H429" i="4"/>
  <c r="A430" i="4"/>
  <c r="B430" i="4"/>
  <c r="C430" i="4"/>
  <c r="D430" i="4"/>
  <c r="E430" i="4" s="1"/>
  <c r="F430" i="4"/>
  <c r="G430" i="4"/>
  <c r="H430" i="4" s="1"/>
  <c r="I430" i="4" s="1"/>
  <c r="A431" i="4"/>
  <c r="B431" i="4"/>
  <c r="C431" i="4" s="1"/>
  <c r="D431" i="4"/>
  <c r="E431" i="4"/>
  <c r="F431" i="4"/>
  <c r="G431" i="4"/>
  <c r="H431" i="4" s="1"/>
  <c r="I431" i="4" s="1"/>
  <c r="A432" i="4"/>
  <c r="B432" i="4" s="1"/>
  <c r="C432" i="4" s="1"/>
  <c r="D432" i="4"/>
  <c r="E432" i="4"/>
  <c r="F432" i="4"/>
  <c r="H432" i="4" s="1"/>
  <c r="I432" i="4" s="1"/>
  <c r="G432" i="4"/>
  <c r="A433" i="4"/>
  <c r="B433" i="4" s="1"/>
  <c r="C433" i="4" s="1"/>
  <c r="D433" i="4"/>
  <c r="E433" i="4" s="1"/>
  <c r="F433" i="4"/>
  <c r="G433" i="4"/>
  <c r="H433" i="4"/>
  <c r="A434" i="4"/>
  <c r="B434" i="4"/>
  <c r="C434" i="4"/>
  <c r="D434" i="4"/>
  <c r="E434" i="4" s="1"/>
  <c r="F434" i="4"/>
  <c r="G434" i="4"/>
  <c r="H434" i="4" s="1"/>
  <c r="I434" i="4" s="1"/>
  <c r="A435" i="4"/>
  <c r="B435" i="4"/>
  <c r="C435" i="4" s="1"/>
  <c r="D435" i="4"/>
  <c r="E435" i="4"/>
  <c r="F435" i="4"/>
  <c r="G435" i="4"/>
  <c r="H435" i="4" s="1"/>
  <c r="I435" i="4" s="1"/>
  <c r="A436" i="4"/>
  <c r="B436" i="4" s="1"/>
  <c r="C436" i="4" s="1"/>
  <c r="D436" i="4"/>
  <c r="F436" i="4"/>
  <c r="H436" i="4" s="1"/>
  <c r="G436" i="4"/>
  <c r="A437" i="4"/>
  <c r="B437" i="4" s="1"/>
  <c r="C437" i="4" s="1"/>
  <c r="D437" i="4"/>
  <c r="E437" i="4" s="1"/>
  <c r="F437" i="4"/>
  <c r="G437" i="4"/>
  <c r="H437" i="4"/>
  <c r="I437" i="4" s="1"/>
  <c r="I411" i="4" l="1"/>
  <c r="I406" i="4"/>
  <c r="I374" i="4"/>
  <c r="I342" i="4"/>
  <c r="I433" i="4"/>
  <c r="I417" i="4"/>
  <c r="I323" i="4"/>
  <c r="I429" i="4"/>
  <c r="I425" i="4"/>
  <c r="I436" i="4"/>
  <c r="I390" i="4"/>
  <c r="I358" i="4"/>
  <c r="I326" i="4"/>
  <c r="B32" i="4"/>
  <c r="C32" i="4" s="1"/>
  <c r="E32" i="4"/>
  <c r="E415" i="4"/>
  <c r="E398" i="4"/>
  <c r="E390" i="4"/>
  <c r="E382" i="4"/>
  <c r="E374" i="4"/>
  <c r="E366" i="4"/>
  <c r="E358" i="4"/>
  <c r="E350" i="4"/>
  <c r="E342" i="4"/>
  <c r="E334" i="4"/>
  <c r="E326" i="4"/>
  <c r="B305" i="4"/>
  <c r="C305" i="4" s="1"/>
  <c r="I305" i="4" s="1"/>
  <c r="E305" i="4"/>
  <c r="B285" i="4"/>
  <c r="C285" i="4" s="1"/>
  <c r="I285" i="4" s="1"/>
  <c r="E285" i="4"/>
  <c r="B273" i="4"/>
  <c r="C273" i="4" s="1"/>
  <c r="I273" i="4" s="1"/>
  <c r="E273" i="4"/>
  <c r="E436" i="4"/>
  <c r="I383" i="4"/>
  <c r="B313" i="4"/>
  <c r="C313" i="4" s="1"/>
  <c r="I313" i="4" s="1"/>
  <c r="E313" i="4"/>
  <c r="B293" i="4"/>
  <c r="C293" i="4" s="1"/>
  <c r="I293" i="4" s="1"/>
  <c r="E293" i="4"/>
  <c r="B281" i="4"/>
  <c r="C281" i="4" s="1"/>
  <c r="I281" i="4" s="1"/>
  <c r="E281" i="4"/>
  <c r="I266" i="4"/>
  <c r="E406" i="4"/>
  <c r="H414" i="4"/>
  <c r="I414" i="4" s="1"/>
  <c r="E404" i="4"/>
  <c r="E396" i="4"/>
  <c r="E388" i="4"/>
  <c r="E380" i="4"/>
  <c r="E372" i="4"/>
  <c r="E364" i="4"/>
  <c r="E356" i="4"/>
  <c r="E348" i="4"/>
  <c r="E340" i="4"/>
  <c r="E332" i="4"/>
  <c r="E324" i="4"/>
  <c r="B323" i="4"/>
  <c r="C323" i="4" s="1"/>
  <c r="E323" i="4"/>
  <c r="E321" i="4"/>
  <c r="I320" i="4"/>
  <c r="B309" i="4"/>
  <c r="C309" i="4" s="1"/>
  <c r="I309" i="4" s="1"/>
  <c r="E309" i="4"/>
  <c r="B297" i="4"/>
  <c r="C297" i="4" s="1"/>
  <c r="I297" i="4" s="1"/>
  <c r="E297" i="4"/>
  <c r="B277" i="4"/>
  <c r="C277" i="4" s="1"/>
  <c r="I277" i="4" s="1"/>
  <c r="E277" i="4"/>
  <c r="B265" i="4"/>
  <c r="C265" i="4" s="1"/>
  <c r="I265" i="4" s="1"/>
  <c r="E265" i="4"/>
  <c r="B250" i="4"/>
  <c r="C250" i="4" s="1"/>
  <c r="I250" i="4" s="1"/>
  <c r="E250" i="4"/>
  <c r="E414" i="4"/>
  <c r="I399" i="4"/>
  <c r="I391" i="4"/>
  <c r="E322" i="4"/>
  <c r="B322" i="4"/>
  <c r="C322" i="4" s="1"/>
  <c r="I322" i="4" s="1"/>
  <c r="B301" i="4"/>
  <c r="C301" i="4" s="1"/>
  <c r="I301" i="4" s="1"/>
  <c r="E301" i="4"/>
  <c r="B289" i="4"/>
  <c r="C289" i="4" s="1"/>
  <c r="I289" i="4" s="1"/>
  <c r="E289" i="4"/>
  <c r="B269" i="4"/>
  <c r="C269" i="4" s="1"/>
  <c r="I269" i="4" s="1"/>
  <c r="E269" i="4"/>
  <c r="B259" i="4"/>
  <c r="C259" i="4" s="1"/>
  <c r="I259" i="4" s="1"/>
  <c r="E259" i="4"/>
  <c r="B130" i="4"/>
  <c r="C130" i="4" s="1"/>
  <c r="I130" i="4" s="1"/>
  <c r="E130" i="4"/>
  <c r="B107" i="4"/>
  <c r="C107" i="4" s="1"/>
  <c r="I107" i="4" s="1"/>
  <c r="E107" i="4"/>
  <c r="E258" i="4"/>
  <c r="B258" i="4"/>
  <c r="C258" i="4" s="1"/>
  <c r="I258" i="4" s="1"/>
  <c r="I251" i="4"/>
  <c r="B251" i="4"/>
  <c r="C251" i="4" s="1"/>
  <c r="E251" i="4"/>
  <c r="E249" i="4"/>
  <c r="I234" i="4"/>
  <c r="I232" i="4"/>
  <c r="B222" i="4"/>
  <c r="C222" i="4" s="1"/>
  <c r="E222" i="4"/>
  <c r="B214" i="4"/>
  <c r="C214" i="4" s="1"/>
  <c r="E214" i="4"/>
  <c r="I210" i="4"/>
  <c r="B206" i="4"/>
  <c r="C206" i="4" s="1"/>
  <c r="E206" i="4"/>
  <c r="I202" i="4"/>
  <c r="B198" i="4"/>
  <c r="C198" i="4" s="1"/>
  <c r="I198" i="4" s="1"/>
  <c r="E198" i="4"/>
  <c r="B190" i="4"/>
  <c r="C190" i="4" s="1"/>
  <c r="E190" i="4"/>
  <c r="B182" i="4"/>
  <c r="C182" i="4" s="1"/>
  <c r="E182" i="4"/>
  <c r="I178" i="4"/>
  <c r="B174" i="4"/>
  <c r="C174" i="4" s="1"/>
  <c r="E174" i="4"/>
  <c r="I170" i="4"/>
  <c r="B166" i="4"/>
  <c r="C166" i="4" s="1"/>
  <c r="E166" i="4"/>
  <c r="B158" i="4"/>
  <c r="C158" i="4" s="1"/>
  <c r="E158" i="4"/>
  <c r="I147" i="4"/>
  <c r="B82" i="4"/>
  <c r="C82" i="4" s="1"/>
  <c r="I82" i="4" s="1"/>
  <c r="E82" i="4"/>
  <c r="H317" i="4"/>
  <c r="I317" i="4" s="1"/>
  <c r="E242" i="4"/>
  <c r="I235" i="4"/>
  <c r="B235" i="4"/>
  <c r="C235" i="4" s="1"/>
  <c r="E235" i="4"/>
  <c r="B234" i="4"/>
  <c r="C234" i="4" s="1"/>
  <c r="E234" i="4"/>
  <c r="B226" i="4"/>
  <c r="C226" i="4" s="1"/>
  <c r="I226" i="4" s="1"/>
  <c r="E226" i="4"/>
  <c r="I222" i="4"/>
  <c r="B218" i="4"/>
  <c r="C218" i="4" s="1"/>
  <c r="I218" i="4" s="1"/>
  <c r="E218" i="4"/>
  <c r="I214" i="4"/>
  <c r="B210" i="4"/>
  <c r="C210" i="4" s="1"/>
  <c r="E210" i="4"/>
  <c r="I206" i="4"/>
  <c r="B202" i="4"/>
  <c r="C202" i="4" s="1"/>
  <c r="E202" i="4"/>
  <c r="B194" i="4"/>
  <c r="C194" i="4" s="1"/>
  <c r="I194" i="4" s="1"/>
  <c r="E194" i="4"/>
  <c r="I190" i="4"/>
  <c r="B186" i="4"/>
  <c r="C186" i="4" s="1"/>
  <c r="I186" i="4" s="1"/>
  <c r="E186" i="4"/>
  <c r="I182" i="4"/>
  <c r="B178" i="4"/>
  <c r="C178" i="4" s="1"/>
  <c r="E178" i="4"/>
  <c r="I174" i="4"/>
  <c r="B170" i="4"/>
  <c r="C170" i="4" s="1"/>
  <c r="E170" i="4"/>
  <c r="I166" i="4"/>
  <c r="B162" i="4"/>
  <c r="C162" i="4" s="1"/>
  <c r="I162" i="4" s="1"/>
  <c r="E162" i="4"/>
  <c r="I158" i="4"/>
  <c r="H261" i="4"/>
  <c r="I261" i="4" s="1"/>
  <c r="H245" i="4"/>
  <c r="I245" i="4" s="1"/>
  <c r="B242" i="4"/>
  <c r="C242" i="4" s="1"/>
  <c r="I242" i="4" s="1"/>
  <c r="H229" i="4"/>
  <c r="I229" i="4" s="1"/>
  <c r="H225" i="4"/>
  <c r="I225" i="4" s="1"/>
  <c r="H221" i="4"/>
  <c r="I221" i="4" s="1"/>
  <c r="H217" i="4"/>
  <c r="I217" i="4" s="1"/>
  <c r="H213" i="4"/>
  <c r="I213" i="4" s="1"/>
  <c r="H209" i="4"/>
  <c r="I209" i="4" s="1"/>
  <c r="H205" i="4"/>
  <c r="I205" i="4" s="1"/>
  <c r="H201" i="4"/>
  <c r="I201" i="4" s="1"/>
  <c r="H197" i="4"/>
  <c r="I197" i="4" s="1"/>
  <c r="H193" i="4"/>
  <c r="I193" i="4" s="1"/>
  <c r="H189" i="4"/>
  <c r="I189" i="4" s="1"/>
  <c r="H185" i="4"/>
  <c r="I185" i="4" s="1"/>
  <c r="H181" i="4"/>
  <c r="I181" i="4" s="1"/>
  <c r="H177" i="4"/>
  <c r="I177" i="4" s="1"/>
  <c r="H173" i="4"/>
  <c r="I173" i="4" s="1"/>
  <c r="H169" i="4"/>
  <c r="I169" i="4" s="1"/>
  <c r="H165" i="4"/>
  <c r="I165" i="4" s="1"/>
  <c r="H161" i="4"/>
  <c r="I161" i="4" s="1"/>
  <c r="H157" i="4"/>
  <c r="I157" i="4" s="1"/>
  <c r="E154" i="4"/>
  <c r="E152" i="4"/>
  <c r="E145" i="4"/>
  <c r="H143" i="4"/>
  <c r="I143" i="4" s="1"/>
  <c r="B142" i="4"/>
  <c r="C142" i="4" s="1"/>
  <c r="I142" i="4" s="1"/>
  <c r="E142" i="4"/>
  <c r="B113" i="4"/>
  <c r="C113" i="4" s="1"/>
  <c r="I113" i="4" s="1"/>
  <c r="E113" i="4"/>
  <c r="B58" i="4"/>
  <c r="C58" i="4" s="1"/>
  <c r="I58" i="4" s="1"/>
  <c r="E58" i="4"/>
  <c r="H253" i="4"/>
  <c r="I253" i="4" s="1"/>
  <c r="E243" i="4"/>
  <c r="H237" i="4"/>
  <c r="I237" i="4" s="1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1" i="4"/>
  <c r="B134" i="4"/>
  <c r="C134" i="4" s="1"/>
  <c r="I134" i="4" s="1"/>
  <c r="E134" i="4"/>
  <c r="H132" i="4"/>
  <c r="I132" i="4" s="1"/>
  <c r="B109" i="4"/>
  <c r="C109" i="4" s="1"/>
  <c r="I109" i="4" s="1"/>
  <c r="E109" i="4"/>
  <c r="E126" i="4"/>
  <c r="E122" i="4"/>
  <c r="E96" i="4"/>
  <c r="I81" i="4"/>
  <c r="B81" i="4"/>
  <c r="C81" i="4" s="1"/>
  <c r="E81" i="4"/>
  <c r="I40" i="4"/>
  <c r="I32" i="4"/>
  <c r="I31" i="4"/>
  <c r="E146" i="4"/>
  <c r="H140" i="4"/>
  <c r="I140" i="4" s="1"/>
  <c r="I112" i="4"/>
  <c r="I85" i="4"/>
  <c r="B72" i="4"/>
  <c r="C72" i="4" s="1"/>
  <c r="I72" i="4" s="1"/>
  <c r="E72" i="4"/>
  <c r="I55" i="4"/>
  <c r="I53" i="4"/>
  <c r="I33" i="4"/>
  <c r="H124" i="4"/>
  <c r="I124" i="4" s="1"/>
  <c r="H120" i="4"/>
  <c r="I120" i="4" s="1"/>
  <c r="H114" i="4"/>
  <c r="I114" i="4" s="1"/>
  <c r="I99" i="4"/>
  <c r="B99" i="4"/>
  <c r="C99" i="4" s="1"/>
  <c r="E99" i="4"/>
  <c r="I89" i="4"/>
  <c r="E89" i="4"/>
  <c r="B89" i="4"/>
  <c r="C89" i="4" s="1"/>
  <c r="I65" i="4"/>
  <c r="B65" i="4"/>
  <c r="C65" i="4" s="1"/>
  <c r="E65" i="4"/>
  <c r="B74" i="4"/>
  <c r="C74" i="4" s="1"/>
  <c r="I74" i="4" s="1"/>
  <c r="E74" i="4"/>
  <c r="I71" i="4"/>
  <c r="E57" i="4"/>
  <c r="B57" i="4"/>
  <c r="C57" i="4" s="1"/>
  <c r="I57" i="4" s="1"/>
  <c r="I50" i="4"/>
  <c r="B50" i="4"/>
  <c r="C50" i="4" s="1"/>
  <c r="E50" i="4"/>
  <c r="B49" i="4"/>
  <c r="C49" i="4" s="1"/>
  <c r="I49" i="4" s="1"/>
  <c r="E49" i="4"/>
  <c r="I39" i="4"/>
  <c r="I37" i="4"/>
  <c r="E117" i="4"/>
  <c r="H111" i="4"/>
  <c r="I111" i="4" s="1"/>
  <c r="E101" i="4"/>
  <c r="E97" i="4"/>
  <c r="I96" i="4"/>
  <c r="I90" i="4"/>
  <c r="B90" i="4"/>
  <c r="C90" i="4" s="1"/>
  <c r="E90" i="4"/>
  <c r="E88" i="4"/>
  <c r="I87" i="4"/>
  <c r="E73" i="4"/>
  <c r="B73" i="4"/>
  <c r="C73" i="4" s="1"/>
  <c r="I73" i="4" s="1"/>
  <c r="I66" i="4"/>
  <c r="B66" i="4"/>
  <c r="C66" i="4" s="1"/>
  <c r="E66" i="4"/>
  <c r="E64" i="4"/>
  <c r="I63" i="4"/>
  <c r="I56" i="4"/>
  <c r="B34" i="4"/>
  <c r="C34" i="4" s="1"/>
  <c r="I34" i="4" s="1"/>
  <c r="E34" i="4"/>
  <c r="B33" i="4"/>
  <c r="C33" i="4" s="1"/>
  <c r="E33" i="4"/>
  <c r="H92" i="4"/>
  <c r="I92" i="4" s="1"/>
  <c r="H76" i="4"/>
  <c r="I76" i="4" s="1"/>
  <c r="H60" i="4"/>
  <c r="I60" i="4" s="1"/>
  <c r="H44" i="4"/>
  <c r="I44" i="4" s="1"/>
  <c r="B41" i="4"/>
  <c r="C41" i="4" s="1"/>
  <c r="I41" i="4" s="1"/>
  <c r="H84" i="4"/>
  <c r="I84" i="4" s="1"/>
  <c r="H68" i="4"/>
  <c r="I68" i="4" s="1"/>
  <c r="H52" i="4"/>
  <c r="I52" i="4" s="1"/>
  <c r="E42" i="4"/>
  <c r="H36" i="4"/>
  <c r="I36" i="4" s="1"/>
  <c r="I5" i="4"/>
  <c r="H5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" i="4"/>
  <c r="H2" i="4" s="1"/>
  <c r="F3" i="4"/>
  <c r="F5" i="2" l="1"/>
  <c r="D4" i="4" s="1"/>
  <c r="F6" i="2"/>
  <c r="D5" i="4" s="1"/>
  <c r="F7" i="2"/>
  <c r="D6" i="4" s="1"/>
  <c r="F8" i="2"/>
  <c r="F9" i="2"/>
  <c r="D8" i="4" s="1"/>
  <c r="F10" i="2"/>
  <c r="D9" i="4" s="1"/>
  <c r="F11" i="2"/>
  <c r="D13" i="4"/>
  <c r="D20" i="4"/>
  <c r="D21" i="4"/>
  <c r="F4" i="2"/>
  <c r="D3" i="4" s="1"/>
  <c r="A3" i="4"/>
  <c r="B3" i="4" s="1"/>
  <c r="C3" i="4" s="1"/>
  <c r="H3" i="4"/>
  <c r="A4" i="4"/>
  <c r="B4" i="4" s="1"/>
  <c r="C4" i="4" s="1"/>
  <c r="F4" i="4"/>
  <c r="H4" i="4"/>
  <c r="A5" i="4"/>
  <c r="B5" i="4"/>
  <c r="C5" i="4" s="1"/>
  <c r="F5" i="4"/>
  <c r="A6" i="4"/>
  <c r="B6" i="4" s="1"/>
  <c r="C6" i="4" s="1"/>
  <c r="F6" i="4"/>
  <c r="H6" i="4" s="1"/>
  <c r="A7" i="4"/>
  <c r="B7" i="4" s="1"/>
  <c r="C7" i="4" s="1"/>
  <c r="D7" i="4"/>
  <c r="E7" i="4" s="1"/>
  <c r="F7" i="4"/>
  <c r="H7" i="4"/>
  <c r="I7" i="4" s="1"/>
  <c r="J8" i="2" s="1"/>
  <c r="K8" i="2" s="1"/>
  <c r="A8" i="4"/>
  <c r="B8" i="4" s="1"/>
  <c r="C8" i="4" s="1"/>
  <c r="F8" i="4"/>
  <c r="H8" i="4"/>
  <c r="I8" i="4" s="1"/>
  <c r="J9" i="2" s="1"/>
  <c r="K9" i="2" s="1"/>
  <c r="A9" i="4"/>
  <c r="B9" i="4" s="1"/>
  <c r="C9" i="4" s="1"/>
  <c r="F9" i="4"/>
  <c r="H9" i="4"/>
  <c r="A10" i="4"/>
  <c r="B10" i="4" s="1"/>
  <c r="C10" i="4" s="1"/>
  <c r="D10" i="4"/>
  <c r="F10" i="4"/>
  <c r="H10" i="4"/>
  <c r="A11" i="4"/>
  <c r="D11" i="4"/>
  <c r="F11" i="4"/>
  <c r="H11" i="4"/>
  <c r="A12" i="4"/>
  <c r="B12" i="4" s="1"/>
  <c r="C12" i="4" s="1"/>
  <c r="D12" i="4"/>
  <c r="F12" i="4"/>
  <c r="H12" i="4" s="1"/>
  <c r="A13" i="4"/>
  <c r="B13" i="4" s="1"/>
  <c r="C13" i="4" s="1"/>
  <c r="F13" i="4"/>
  <c r="A14" i="4"/>
  <c r="B14" i="4" s="1"/>
  <c r="C14" i="4" s="1"/>
  <c r="D14" i="4"/>
  <c r="F14" i="4"/>
  <c r="H14" i="4" s="1"/>
  <c r="A15" i="4"/>
  <c r="B15" i="4" s="1"/>
  <c r="C15" i="4" s="1"/>
  <c r="D15" i="4"/>
  <c r="F15" i="4"/>
  <c r="H15" i="4" s="1"/>
  <c r="A16" i="4"/>
  <c r="B16" i="4"/>
  <c r="C16" i="4" s="1"/>
  <c r="D16" i="4"/>
  <c r="F16" i="4"/>
  <c r="H16" i="4"/>
  <c r="A17" i="4"/>
  <c r="B17" i="4" s="1"/>
  <c r="C17" i="4" s="1"/>
  <c r="D17" i="4"/>
  <c r="F17" i="4"/>
  <c r="A18" i="4"/>
  <c r="B18" i="4"/>
  <c r="C18" i="4" s="1"/>
  <c r="D18" i="4"/>
  <c r="F18" i="4"/>
  <c r="H18" i="4"/>
  <c r="A19" i="4"/>
  <c r="B19" i="4" s="1"/>
  <c r="C19" i="4" s="1"/>
  <c r="D19" i="4"/>
  <c r="F19" i="4"/>
  <c r="H19" i="4"/>
  <c r="A20" i="4"/>
  <c r="B20" i="4" s="1"/>
  <c r="C20" i="4" s="1"/>
  <c r="F20" i="4"/>
  <c r="H20" i="4" s="1"/>
  <c r="A21" i="4"/>
  <c r="B21" i="4" s="1"/>
  <c r="C21" i="4" s="1"/>
  <c r="F21" i="4"/>
  <c r="H21" i="4"/>
  <c r="I21" i="4" s="1"/>
  <c r="A22" i="4"/>
  <c r="B22" i="4" s="1"/>
  <c r="C22" i="4" s="1"/>
  <c r="D22" i="4"/>
  <c r="F22" i="4"/>
  <c r="H22" i="4"/>
  <c r="A23" i="4"/>
  <c r="B23" i="4" s="1"/>
  <c r="C23" i="4" s="1"/>
  <c r="D23" i="4"/>
  <c r="E23" i="4"/>
  <c r="F23" i="4"/>
  <c r="A24" i="4"/>
  <c r="B24" i="4"/>
  <c r="C24" i="4"/>
  <c r="D24" i="4"/>
  <c r="F24" i="4"/>
  <c r="H24" i="4"/>
  <c r="A25" i="4"/>
  <c r="B25" i="4" s="1"/>
  <c r="C25" i="4" s="1"/>
  <c r="D25" i="4"/>
  <c r="F25" i="4"/>
  <c r="H25" i="4"/>
  <c r="A26" i="4"/>
  <c r="E26" i="4" s="1"/>
  <c r="B26" i="4"/>
  <c r="C26" i="4" s="1"/>
  <c r="D26" i="4"/>
  <c r="F26" i="4"/>
  <c r="H26" i="4"/>
  <c r="I26" i="4" s="1"/>
  <c r="A27" i="4"/>
  <c r="B27" i="4" s="1"/>
  <c r="C27" i="4" s="1"/>
  <c r="D27" i="4"/>
  <c r="E27" i="4"/>
  <c r="F27" i="4"/>
  <c r="A28" i="4"/>
  <c r="B28" i="4"/>
  <c r="C28" i="4"/>
  <c r="D28" i="4"/>
  <c r="F28" i="4"/>
  <c r="H28" i="4"/>
  <c r="D2" i="4"/>
  <c r="F2" i="4"/>
  <c r="A2" i="4"/>
  <c r="B2" i="4" s="1"/>
  <c r="C2" i="4" s="1"/>
  <c r="F3" i="2"/>
  <c r="E12" i="4" l="1"/>
  <c r="E25" i="4"/>
  <c r="E15" i="4"/>
  <c r="I18" i="4"/>
  <c r="E18" i="4"/>
  <c r="I22" i="4"/>
  <c r="I10" i="4"/>
  <c r="J11" i="2" s="1"/>
  <c r="K11" i="2" s="1"/>
  <c r="I28" i="4"/>
  <c r="E17" i="4"/>
  <c r="I25" i="4"/>
  <c r="I15" i="4"/>
  <c r="I14" i="4"/>
  <c r="I12" i="4"/>
  <c r="E5" i="4"/>
  <c r="J6" i="2" s="1"/>
  <c r="K6" i="2" s="1"/>
  <c r="I4" i="4"/>
  <c r="J5" i="2" s="1"/>
  <c r="K5" i="2" s="1"/>
  <c r="E21" i="4"/>
  <c r="E13" i="4"/>
  <c r="E9" i="4"/>
  <c r="E2" i="4"/>
  <c r="I20" i="4"/>
  <c r="I24" i="4"/>
  <c r="I19" i="4"/>
  <c r="I16" i="4"/>
  <c r="I9" i="4"/>
  <c r="J10" i="2" s="1"/>
  <c r="K10" i="2" s="1"/>
  <c r="I2" i="4"/>
  <c r="J3" i="2" s="1"/>
  <c r="K3" i="2" s="1"/>
  <c r="E28" i="4"/>
  <c r="H27" i="4"/>
  <c r="I27" i="4" s="1"/>
  <c r="E24" i="4"/>
  <c r="H23" i="4"/>
  <c r="I23" i="4" s="1"/>
  <c r="H17" i="4"/>
  <c r="I17" i="4" s="1"/>
  <c r="H13" i="4"/>
  <c r="I13" i="4" s="1"/>
  <c r="E20" i="4"/>
  <c r="E11" i="4"/>
  <c r="E14" i="4"/>
  <c r="E10" i="4"/>
  <c r="E22" i="4"/>
  <c r="E8" i="4"/>
  <c r="E16" i="4"/>
  <c r="E3" i="4"/>
  <c r="I3" i="4" s="1"/>
  <c r="J4" i="2" s="1"/>
  <c r="K4" i="2" s="1"/>
  <c r="E6" i="4"/>
  <c r="I6" i="4" s="1"/>
  <c r="J7" i="2" s="1"/>
  <c r="K7" i="2" s="1"/>
  <c r="E19" i="4"/>
  <c r="E4" i="4"/>
  <c r="B11" i="4"/>
  <c r="C11" i="4" s="1"/>
  <c r="I11" i="4" s="1"/>
  <c r="K12" i="2" s="1"/>
</calcChain>
</file>

<file path=xl/sharedStrings.xml><?xml version="1.0" encoding="utf-8"?>
<sst xmlns="http://schemas.openxmlformats.org/spreadsheetml/2006/main" count="92" uniqueCount="84">
  <si>
    <t>FORMULÁRIO DE AVALIAÇÃO DE BEM PATRIMONIAL – DANO OU EXTRAVIO</t>
  </si>
  <si>
    <t>VALOR RESIDUAL</t>
  </si>
  <si>
    <t>VALOR JUSTO PARA PAGAMENTO</t>
  </si>
  <si>
    <t>Mesa</t>
  </si>
  <si>
    <t>TOMBO DO BEM</t>
  </si>
  <si>
    <t>DESCRIÇÃO DO BEM</t>
  </si>
  <si>
    <t>VALOR PESQUISA 1</t>
  </si>
  <si>
    <t>VALOR PESQUISA 2</t>
  </si>
  <si>
    <t>VALOR PESQUISA 3</t>
  </si>
  <si>
    <t>MÉDIA VALOR PESQUISAS</t>
  </si>
  <si>
    <t>ELEMENTO DE DESPESA</t>
  </si>
  <si>
    <t>DATA DE ENTRADA DO BEM</t>
  </si>
  <si>
    <t>12.321.01.02 – EDIFÍCIOS</t>
  </si>
  <si>
    <t>12.311.05.05 – AERONAVES</t>
  </si>
  <si>
    <t>12.311.01.01 - APARELHOS DE MEDICAO E ORIENTACAO</t>
  </si>
  <si>
    <t>12.411.01.01 – SOFTWARE</t>
  </si>
  <si>
    <t>12.311.01.02 - APARELHOS E EQUIPAMENTOS DE COMUNICACAO</t>
  </si>
  <si>
    <t>12.311.01.03 - EQUIPAMENTO/UTENSILIOS MÉDICOS, ODONTOLOGICOS, LAB. E HOSP</t>
  </si>
  <si>
    <t>12.311.01.04 - APARELHOS E EQUIP.P/ ESPORTES E DIRVERSOES</t>
  </si>
  <si>
    <t>12.311.99.07 - BENS NÃO LOCALIZADOS</t>
  </si>
  <si>
    <t>12.311.03.01 - APARELHOS E UTENSILIOS DOMESTICOS</t>
  </si>
  <si>
    <t>12.311.99.04 - ARMAZENS ESTRUTURAIS - COBERTURAS DE LONA</t>
  </si>
  <si>
    <t>12.311.99.00 – ARMAMENTOS</t>
  </si>
  <si>
    <t>12311.04.01 - BANDEIRAS, FLANELAS E INSIGNIAS</t>
  </si>
  <si>
    <t>12.311.04.02 - COLECOES E MATERIAIS BIBLIOGRAFICOS</t>
  </si>
  <si>
    <t>12.311.04.03 - DISCOTECAS E FILMOTECAS</t>
  </si>
  <si>
    <t>12.311.05.06 – EMBARCACOES</t>
  </si>
  <si>
    <t>12.311.01.18 - EQUIPAMENTOS DE MANOBRAS E PATRULHAMENTO</t>
  </si>
  <si>
    <t>12.311.01.05 - EQUIPAMENTO DE PROTECAO, SEGURANCA E SOCORRO</t>
  </si>
  <si>
    <t>12311.04.04 - INSTRUMENTOS MUSICAIS E ARTISTICOS</t>
  </si>
  <si>
    <t>12.311.01.06 - MAQUINAS E EQUIPAM. DE NATUREZA INDUSTRIAL</t>
  </si>
  <si>
    <t>12.311.01.07 - MAQUINAS E EQUIPAMENTOS ENERGETICOS</t>
  </si>
  <si>
    <t>12.311.01.08 - MAQUINAS E EQUIPAMENTOS GRAFICOS</t>
  </si>
  <si>
    <t>12.311.04.05 - EQUIPAMENTOS PARA AUDIO, VIDEO E FOTO</t>
  </si>
  <si>
    <t>12.311.01.25 - MAQUINAS, UTENSILIOS E EQUIPAMENTOS DIVERSOS</t>
  </si>
  <si>
    <t>12.311.02.01 - EQUIPAMENTOS DE PROCESSAMENTOS DE DADOS</t>
  </si>
  <si>
    <t>12.311.03.02 - MAQUINAS E UTENSILIOS DE ESCRITORIO</t>
  </si>
  <si>
    <t>12.311.01.09 - MAQUINA, FERRAMENTAS E UTENSILIOS DE OFICINA</t>
  </si>
  <si>
    <t>12.311.01.21 - EQUIPAMENTOS HIDRAULICOS E ELETRICOS</t>
  </si>
  <si>
    <t>12.311.01.20 - MAQUINAS E UTENSILIOS AGROPECUARIO/RODOVIARIO</t>
  </si>
  <si>
    <t>12.311.03.03 - MOBILIARIO EM GERAL</t>
  </si>
  <si>
    <t>12.311.04.06 - OBRAS DE ARTE E PECAS PARA EXPOSICAO</t>
  </si>
  <si>
    <t>12.311.10.00 - SEMOVENTES E EQUIPAMENTOS DE MONTARIA</t>
  </si>
  <si>
    <t>12.311.05.01 - VEICULOS DIVERSOS</t>
  </si>
  <si>
    <t>12.311.01.11 - EQUIPAMENTOS E MATERIAL SIGILOSO E RESERVADOS</t>
  </si>
  <si>
    <t>12.311.05.02 - VEICULOS FERROVIARIOS</t>
  </si>
  <si>
    <t>12.311.99.09 - PECAS NAO INCORPORAVEIS A IMOVEIS</t>
  </si>
  <si>
    <t>12.311.05.03 - VEICULOS DE TRACAO MECANICA</t>
  </si>
  <si>
    <t>12.311.05.04 - CARROS DE COMBATE</t>
  </si>
  <si>
    <t>12.311.01.14 - EQUIPAMENTOS, PECAS E ACESSORIOS AERONAUTICOS</t>
  </si>
  <si>
    <t>12.311.01.15 - EQUIPAMENTOS, PECAS E ACES. DE PROTECAO AO VOO</t>
  </si>
  <si>
    <t>12.311.01.12 - EQUIPAMENTOS, PEÇAS E ACESSORIOS PARA AUTOMOVEIS</t>
  </si>
  <si>
    <t>12.311.01.16 - EQUIPAMENTOS DE MERGULHO E SALVAMENTO</t>
  </si>
  <si>
    <t>12.311.01.13 - EQUIPAMENTOS, PECAS E ACESSORIOS MARITIMOS</t>
  </si>
  <si>
    <t>12.311.01.19 - EQUIPAMENTOS DE PROTECAO E VIGILANCIA AMBIENTAL</t>
  </si>
  <si>
    <t>12311.99.03 - INTEGRACAO DADOS ESTADOS E MUNICIPIOS - SAFEM</t>
  </si>
  <si>
    <t>12311.99.10 - MATERIAL DE CONSUMO DE USO DURADOURO</t>
  </si>
  <si>
    <t>12311.01.17 - EQUIPAMENTOS SOB. DE MAQ. MOTOR. DE NAVIOS DA ESQUADRA</t>
  </si>
  <si>
    <t>12321.0107 - IMÓVEL DE USO EDUCACIONAL</t>
  </si>
  <si>
    <t>12.321.06.01 - OBRAS EM ANDAMENTO</t>
  </si>
  <si>
    <t>12.321.07.00 – INSTALAÇÕES</t>
  </si>
  <si>
    <t>12311.07.03 - EQUIPAMENTO E MATERIAL PERMANENTE - PAG. ANTECIPADO</t>
  </si>
  <si>
    <t>12311.99.08 - OUTROS - RESTOS A PAGAR</t>
  </si>
  <si>
    <t>12311.99.99 - EQUIPAMENTOS E MATERIAL PERMANENTE</t>
  </si>
  <si>
    <t>PERÍODO DEPRECIAÇÃO</t>
  </si>
  <si>
    <t>VIDA ÚTIL (ANOS)</t>
  </si>
  <si>
    <t>VIDA ÚTIL (MESES)</t>
  </si>
  <si>
    <t>DEPRECIAÇÃO</t>
  </si>
  <si>
    <t>VALOR MÉDIO</t>
  </si>
  <si>
    <t>PC</t>
  </si>
  <si>
    <t>DATA DE AVALIAÇÃO DO BEM</t>
  </si>
  <si>
    <t>DATA AVALIAÇÃO</t>
  </si>
  <si>
    <t>VALOR DEPRECIADO ATÉ DATA DE AVALIAÇÃO</t>
  </si>
  <si>
    <t>QUADRO</t>
  </si>
  <si>
    <t>LIVRO</t>
  </si>
  <si>
    <t>PROCEDIMENTO UTILIZADO PELA COMISSÃO:</t>
  </si>
  <si>
    <t xml:space="preserve">COMISSÃO INSTITUÍDA PELA PORTARIA Nº: </t>
  </si>
  <si>
    <t>exemplo1</t>
  </si>
  <si>
    <t>exemplo2</t>
  </si>
  <si>
    <t>exemplo3</t>
  </si>
  <si>
    <t>exemplo4</t>
  </si>
  <si>
    <t>exemplo5</t>
  </si>
  <si>
    <t>* PREENCHER OS CAMPOS EM VERMELHO</t>
  </si>
  <si>
    <t>** SE NECESSÁRIO ACRESCENTAR LINHAS, COPIAR A FORMATAÇÃO DA LINHA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</si>
</sst>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right" vertical="center"/>
    </xf>
    <xf numFmtId="9" fontId="1" fillId="3" borderId="10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9" fontId="1" fillId="0" borderId="10" xfId="0" applyNumberFormat="1" applyFont="1" applyBorder="1" applyAlignment="1">
      <alignment horizontal="right" vertical="center"/>
    </xf>
    <xf numFmtId="3" fontId="3" fillId="3" borderId="9" xfId="0" applyNumberFormat="1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8" fontId="6" fillId="4" borderId="5" xfId="0" applyNumberFormat="1" applyFont="1" applyFill="1" applyBorder="1" applyAlignment="1">
      <alignment horizontal="center" vertical="center" wrapText="1"/>
    </xf>
    <xf numFmtId="8" fontId="6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15" zoomScaleNormal="115" workbookViewId="0">
      <selection activeCell="D26" sqref="D26"/>
    </sheetView>
  </sheetViews>
  <sheetFormatPr defaultRowHeight="15" x14ac:dyDescent="0.25"/>
  <cols>
    <col min="2" max="2" width="14.85546875" bestFit="1" customWidth="1"/>
    <col min="3" max="3" width="11.28515625" bestFit="1" customWidth="1"/>
    <col min="4" max="4" width="11.85546875" customWidth="1"/>
    <col min="5" max="5" width="14.42578125" customWidth="1"/>
    <col min="6" max="6" width="13.7109375" bestFit="1" customWidth="1"/>
    <col min="7" max="7" width="17.5703125" bestFit="1" customWidth="1"/>
    <col min="8" max="8" width="12.7109375" bestFit="1" customWidth="1"/>
    <col min="9" max="9" width="12.7109375" customWidth="1"/>
    <col min="10" max="10" width="21.85546875" customWidth="1"/>
    <col min="11" max="11" width="18.140625" bestFit="1" customWidth="1"/>
  </cols>
  <sheetData>
    <row r="1" spans="1:11" ht="15.75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39" thickBot="1" x14ac:dyDescent="0.3">
      <c r="A2" s="1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19" t="s">
        <v>9</v>
      </c>
      <c r="G2" s="2" t="s">
        <v>10</v>
      </c>
      <c r="H2" s="2" t="s">
        <v>11</v>
      </c>
      <c r="I2" s="2" t="s">
        <v>70</v>
      </c>
      <c r="J2" s="19" t="s">
        <v>72</v>
      </c>
      <c r="K2" s="19" t="s">
        <v>2</v>
      </c>
    </row>
    <row r="3" spans="1:11" ht="15.75" thickBot="1" x14ac:dyDescent="0.3">
      <c r="A3" s="20" t="s">
        <v>77</v>
      </c>
      <c r="B3" s="21" t="s">
        <v>3</v>
      </c>
      <c r="C3" s="22">
        <v>1100</v>
      </c>
      <c r="D3" s="22">
        <v>1300</v>
      </c>
      <c r="E3" s="22">
        <v>1200</v>
      </c>
      <c r="F3" s="25">
        <f>AVERAGE(C3:E3)</f>
        <v>1200</v>
      </c>
      <c r="G3" s="23">
        <v>42</v>
      </c>
      <c r="H3" s="24">
        <v>44331</v>
      </c>
      <c r="I3" s="24">
        <v>44840</v>
      </c>
      <c r="J3" s="26">
        <f>'memória de cálculo - NÃO ALTERA'!I2</f>
        <v>135</v>
      </c>
      <c r="K3" s="26">
        <f>F3-J3</f>
        <v>1065</v>
      </c>
    </row>
    <row r="4" spans="1:11" ht="15.75" thickBot="1" x14ac:dyDescent="0.3">
      <c r="A4" s="20" t="s">
        <v>78</v>
      </c>
      <c r="B4" s="21" t="s">
        <v>69</v>
      </c>
      <c r="C4" s="22">
        <v>3900</v>
      </c>
      <c r="D4" s="22">
        <v>4000</v>
      </c>
      <c r="E4" s="22">
        <v>4100</v>
      </c>
      <c r="F4" s="25">
        <f>AVERAGE(C4:E4)</f>
        <v>4000</v>
      </c>
      <c r="G4" s="23">
        <v>41</v>
      </c>
      <c r="H4" s="24">
        <v>44206</v>
      </c>
      <c r="I4" s="24">
        <v>44571</v>
      </c>
      <c r="J4" s="26">
        <f>'memória de cálculo - NÃO ALTERA'!I3</f>
        <v>660</v>
      </c>
      <c r="K4" s="26">
        <f t="shared" ref="K4:K12" si="0">F4-J4</f>
        <v>3340</v>
      </c>
    </row>
    <row r="5" spans="1:11" ht="15.75" thickBot="1" x14ac:dyDescent="0.3">
      <c r="A5" s="20" t="s">
        <v>79</v>
      </c>
      <c r="B5" s="21" t="s">
        <v>3</v>
      </c>
      <c r="C5" s="22">
        <v>1100</v>
      </c>
      <c r="D5" s="22">
        <v>1300</v>
      </c>
      <c r="E5" s="22">
        <v>1200</v>
      </c>
      <c r="F5" s="25">
        <f t="shared" ref="F5:F11" si="1">AVERAGE(C5:E5)</f>
        <v>1200</v>
      </c>
      <c r="G5" s="23">
        <v>42</v>
      </c>
      <c r="H5" s="24">
        <v>36535</v>
      </c>
      <c r="I5" s="24">
        <v>44545</v>
      </c>
      <c r="J5" s="26">
        <f>'memória de cálculo - NÃO ALTERA'!I4</f>
        <v>1080</v>
      </c>
      <c r="K5" s="26">
        <f t="shared" si="0"/>
        <v>120</v>
      </c>
    </row>
    <row r="6" spans="1:11" ht="15.75" thickBot="1" x14ac:dyDescent="0.3">
      <c r="A6" s="20" t="s">
        <v>80</v>
      </c>
      <c r="B6" s="21" t="s">
        <v>73</v>
      </c>
      <c r="C6" s="22">
        <v>200</v>
      </c>
      <c r="D6" s="22">
        <v>200</v>
      </c>
      <c r="E6" s="22">
        <v>200</v>
      </c>
      <c r="F6" s="25">
        <f t="shared" si="1"/>
        <v>200</v>
      </c>
      <c r="G6" s="23">
        <v>44</v>
      </c>
      <c r="H6" s="24">
        <v>36535</v>
      </c>
      <c r="I6" s="24">
        <v>44840</v>
      </c>
      <c r="J6" s="26">
        <f>'memória de cálculo - NÃO ALTERA'!I5</f>
        <v>0</v>
      </c>
      <c r="K6" s="26">
        <f t="shared" si="0"/>
        <v>200</v>
      </c>
    </row>
    <row r="7" spans="1:11" ht="15.75" thickBot="1" x14ac:dyDescent="0.3">
      <c r="A7" s="20" t="s">
        <v>81</v>
      </c>
      <c r="B7" s="21" t="s">
        <v>74</v>
      </c>
      <c r="C7" s="22">
        <v>250</v>
      </c>
      <c r="D7" s="22">
        <v>200</v>
      </c>
      <c r="E7" s="22">
        <v>150</v>
      </c>
      <c r="F7" s="25">
        <f t="shared" si="1"/>
        <v>200</v>
      </c>
      <c r="G7" s="23">
        <v>18</v>
      </c>
      <c r="H7" s="24">
        <v>42014</v>
      </c>
      <c r="I7" s="24">
        <v>44840</v>
      </c>
      <c r="J7" s="26">
        <f>'memória de cálculo - NÃO ALTERA'!I6</f>
        <v>155</v>
      </c>
      <c r="K7" s="26">
        <f t="shared" si="0"/>
        <v>45</v>
      </c>
    </row>
    <row r="8" spans="1:11" ht="15.75" thickBot="1" x14ac:dyDescent="0.3">
      <c r="A8" s="20"/>
      <c r="B8" s="21"/>
      <c r="C8" s="22"/>
      <c r="D8" s="22"/>
      <c r="E8" s="22"/>
      <c r="F8" s="25" t="e">
        <f t="shared" si="1"/>
        <v>#DIV/0!</v>
      </c>
      <c r="G8" s="23"/>
      <c r="H8" s="24"/>
      <c r="I8" s="24"/>
      <c r="J8" s="26" t="e">
        <f>'memória de cálculo - NÃO ALTERA'!I7</f>
        <v>#N/A</v>
      </c>
      <c r="K8" s="26" t="e">
        <f t="shared" si="0"/>
        <v>#DIV/0!</v>
      </c>
    </row>
    <row r="9" spans="1:11" ht="15.75" thickBot="1" x14ac:dyDescent="0.3">
      <c r="A9" s="20"/>
      <c r="B9" s="21"/>
      <c r="C9" s="22"/>
      <c r="D9" s="22"/>
      <c r="E9" s="22"/>
      <c r="F9" s="25" t="e">
        <f t="shared" si="1"/>
        <v>#DIV/0!</v>
      </c>
      <c r="G9" s="23"/>
      <c r="H9" s="24"/>
      <c r="I9" s="24"/>
      <c r="J9" s="26" t="e">
        <f>'memória de cálculo - NÃO ALTERA'!I8</f>
        <v>#N/A</v>
      </c>
      <c r="K9" s="26" t="e">
        <f t="shared" si="0"/>
        <v>#DIV/0!</v>
      </c>
    </row>
    <row r="10" spans="1:11" ht="15.75" thickBot="1" x14ac:dyDescent="0.3">
      <c r="A10" s="20"/>
      <c r="B10" s="21"/>
      <c r="C10" s="22"/>
      <c r="D10" s="22"/>
      <c r="E10" s="22"/>
      <c r="F10" s="25" t="e">
        <f t="shared" si="1"/>
        <v>#DIV/0!</v>
      </c>
      <c r="G10" s="23"/>
      <c r="H10" s="24"/>
      <c r="I10" s="24"/>
      <c r="J10" s="26" t="e">
        <f>'memória de cálculo - NÃO ALTERA'!I9</f>
        <v>#N/A</v>
      </c>
      <c r="K10" s="26" t="e">
        <f t="shared" si="0"/>
        <v>#DIV/0!</v>
      </c>
    </row>
    <row r="11" spans="1:11" ht="15.75" thickBot="1" x14ac:dyDescent="0.3">
      <c r="A11" s="20"/>
      <c r="B11" s="21"/>
      <c r="C11" s="22"/>
      <c r="D11" s="22"/>
      <c r="E11" s="22"/>
      <c r="F11" s="25" t="e">
        <f t="shared" si="1"/>
        <v>#DIV/0!</v>
      </c>
      <c r="G11" s="23"/>
      <c r="H11" s="24"/>
      <c r="I11" s="24"/>
      <c r="J11" s="26" t="e">
        <f>'memória de cálculo - NÃO ALTERA'!I10</f>
        <v>#N/A</v>
      </c>
      <c r="K11" s="26" t="e">
        <f t="shared" si="0"/>
        <v>#DIV/0!</v>
      </c>
    </row>
    <row r="12" spans="1:11" ht="15.75" thickBot="1" x14ac:dyDescent="0.3">
      <c r="A12" s="20"/>
      <c r="B12" s="21"/>
      <c r="C12" s="22"/>
      <c r="D12" s="22"/>
      <c r="E12" s="22"/>
      <c r="F12" s="25" t="e">
        <f>AVERAGE(C12:E12)</f>
        <v>#DIV/0!</v>
      </c>
      <c r="G12" s="23"/>
      <c r="H12" s="24"/>
      <c r="I12" s="24"/>
      <c r="J12" s="26" t="e">
        <f>'memória de cálculo - NÃO ALTERA'!I11</f>
        <v>#N/A</v>
      </c>
      <c r="K12" s="26" t="e">
        <f t="shared" si="0"/>
        <v>#DIV/0!</v>
      </c>
    </row>
    <row r="13" spans="1:11" ht="15" customHeight="1" thickBot="1" x14ac:dyDescent="0.3">
      <c r="A13" s="30" t="s">
        <v>76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</row>
    <row r="14" spans="1:11" ht="15" customHeight="1" thickBot="1" x14ac:dyDescent="0.3">
      <c r="A14" s="33" t="s">
        <v>75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7" spans="1:1" x14ac:dyDescent="0.25">
      <c r="A17" s="36" t="s">
        <v>82</v>
      </c>
    </row>
    <row r="18" spans="1:1" x14ac:dyDescent="0.25">
      <c r="A18" s="36" t="s">
        <v>83</v>
      </c>
    </row>
  </sheetData>
  <mergeCells count="3">
    <mergeCell ref="A1:K1"/>
    <mergeCell ref="A13:K13"/>
    <mergeCell ref="A14:K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C13" sqref="C13"/>
    </sheetView>
  </sheetViews>
  <sheetFormatPr defaultRowHeight="15" x14ac:dyDescent="0.25"/>
  <cols>
    <col min="1" max="1" width="10.140625" bestFit="1" customWidth="1"/>
    <col min="2" max="2" width="72.42578125" customWidth="1"/>
  </cols>
  <sheetData>
    <row r="1" spans="1:4" ht="15.75" thickBot="1" x14ac:dyDescent="0.3">
      <c r="A1" s="3">
        <v>1</v>
      </c>
      <c r="B1" s="4" t="s">
        <v>12</v>
      </c>
      <c r="C1" s="5">
        <v>10</v>
      </c>
      <c r="D1" s="6">
        <v>1</v>
      </c>
    </row>
    <row r="2" spans="1:4" ht="15.75" thickBot="1" x14ac:dyDescent="0.3">
      <c r="A2" s="7">
        <v>2</v>
      </c>
      <c r="B2" s="8" t="s">
        <v>13</v>
      </c>
      <c r="C2" s="9">
        <v>100</v>
      </c>
      <c r="D2" s="10">
        <v>1</v>
      </c>
    </row>
    <row r="3" spans="1:4" ht="15.75" thickBot="1" x14ac:dyDescent="0.3">
      <c r="A3" s="11">
        <v>4</v>
      </c>
      <c r="B3" s="12" t="s">
        <v>14</v>
      </c>
      <c r="C3" s="13">
        <v>15</v>
      </c>
      <c r="D3" s="14">
        <v>0.1</v>
      </c>
    </row>
    <row r="4" spans="1:4" ht="15.75" thickBot="1" x14ac:dyDescent="0.3">
      <c r="A4" s="7">
        <v>5</v>
      </c>
      <c r="B4" s="8" t="s">
        <v>15</v>
      </c>
      <c r="C4" s="9">
        <v>5</v>
      </c>
      <c r="D4" s="10">
        <v>0</v>
      </c>
    </row>
    <row r="5" spans="1:4" ht="15.75" thickBot="1" x14ac:dyDescent="0.3">
      <c r="A5" s="11">
        <v>6</v>
      </c>
      <c r="B5" s="12" t="s">
        <v>16</v>
      </c>
      <c r="C5" s="13">
        <v>10</v>
      </c>
      <c r="D5" s="14">
        <v>0.2</v>
      </c>
    </row>
    <row r="6" spans="1:4" ht="15.75" thickBot="1" x14ac:dyDescent="0.3">
      <c r="A6" s="7">
        <v>8</v>
      </c>
      <c r="B6" s="8" t="s">
        <v>17</v>
      </c>
      <c r="C6" s="9">
        <v>15</v>
      </c>
      <c r="D6" s="10">
        <v>0.2</v>
      </c>
    </row>
    <row r="7" spans="1:4" ht="15.75" thickBot="1" x14ac:dyDescent="0.3">
      <c r="A7" s="11">
        <v>10</v>
      </c>
      <c r="B7" s="12" t="s">
        <v>18</v>
      </c>
      <c r="C7" s="13">
        <v>10</v>
      </c>
      <c r="D7" s="14">
        <v>0.1</v>
      </c>
    </row>
    <row r="8" spans="1:4" ht="15.75" thickBot="1" x14ac:dyDescent="0.3">
      <c r="A8" s="15">
        <v>10729922</v>
      </c>
      <c r="B8" s="8" t="s">
        <v>19</v>
      </c>
      <c r="C8" s="9">
        <v>100</v>
      </c>
      <c r="D8" s="10">
        <v>0.1</v>
      </c>
    </row>
    <row r="9" spans="1:4" ht="15.75" thickBot="1" x14ac:dyDescent="0.3">
      <c r="A9" s="11">
        <v>12</v>
      </c>
      <c r="B9" s="12" t="s">
        <v>20</v>
      </c>
      <c r="C9" s="13">
        <v>10</v>
      </c>
      <c r="D9" s="14">
        <v>0.1</v>
      </c>
    </row>
    <row r="10" spans="1:4" ht="15.75" thickBot="1" x14ac:dyDescent="0.3">
      <c r="A10" s="7">
        <v>13</v>
      </c>
      <c r="B10" s="8" t="s">
        <v>21</v>
      </c>
      <c r="C10" s="9">
        <v>10</v>
      </c>
      <c r="D10" s="10">
        <v>0.1</v>
      </c>
    </row>
    <row r="11" spans="1:4" ht="15.75" thickBot="1" x14ac:dyDescent="0.3">
      <c r="A11" s="11">
        <v>14</v>
      </c>
      <c r="B11" s="12" t="s">
        <v>22</v>
      </c>
      <c r="C11" s="13">
        <v>20</v>
      </c>
      <c r="D11" s="14">
        <v>0.15</v>
      </c>
    </row>
    <row r="12" spans="1:4" ht="15.75" thickBot="1" x14ac:dyDescent="0.3">
      <c r="A12" s="7">
        <v>16</v>
      </c>
      <c r="B12" s="8" t="s">
        <v>23</v>
      </c>
      <c r="C12" s="9">
        <v>100</v>
      </c>
      <c r="D12" s="10">
        <v>1</v>
      </c>
    </row>
    <row r="13" spans="1:4" ht="15.75" thickBot="1" x14ac:dyDescent="0.3">
      <c r="A13" s="11">
        <v>18</v>
      </c>
      <c r="B13" s="12" t="s">
        <v>24</v>
      </c>
      <c r="C13" s="13">
        <v>10</v>
      </c>
      <c r="D13" s="14">
        <v>0</v>
      </c>
    </row>
    <row r="14" spans="1:4" ht="15.75" thickBot="1" x14ac:dyDescent="0.3">
      <c r="A14" s="7">
        <v>19</v>
      </c>
      <c r="B14" s="8" t="s">
        <v>25</v>
      </c>
      <c r="C14" s="9">
        <v>5</v>
      </c>
      <c r="D14" s="10">
        <v>0.1</v>
      </c>
    </row>
    <row r="15" spans="1:4" ht="15.75" thickBot="1" x14ac:dyDescent="0.3">
      <c r="A15" s="11">
        <v>20</v>
      </c>
      <c r="B15" s="12" t="s">
        <v>26</v>
      </c>
      <c r="C15" s="13">
        <v>100</v>
      </c>
      <c r="D15" s="14">
        <v>1</v>
      </c>
    </row>
    <row r="16" spans="1:4" ht="15.75" thickBot="1" x14ac:dyDescent="0.3">
      <c r="A16" s="7">
        <v>22</v>
      </c>
      <c r="B16" s="8" t="s">
        <v>27</v>
      </c>
      <c r="C16" s="9">
        <v>20</v>
      </c>
      <c r="D16" s="10">
        <v>0.1</v>
      </c>
    </row>
    <row r="17" spans="1:4" ht="15.75" thickBot="1" x14ac:dyDescent="0.3">
      <c r="A17" s="11">
        <v>24</v>
      </c>
      <c r="B17" s="12" t="s">
        <v>28</v>
      </c>
      <c r="C17" s="13">
        <v>10</v>
      </c>
      <c r="D17" s="14">
        <v>0.1</v>
      </c>
    </row>
    <row r="18" spans="1:4" ht="15.75" thickBot="1" x14ac:dyDescent="0.3">
      <c r="A18" s="7">
        <v>26</v>
      </c>
      <c r="B18" s="8" t="s">
        <v>29</v>
      </c>
      <c r="C18" s="9">
        <v>20</v>
      </c>
      <c r="D18" s="10">
        <v>0.1</v>
      </c>
    </row>
    <row r="19" spans="1:4" ht="15.75" thickBot="1" x14ac:dyDescent="0.3">
      <c r="A19" s="11">
        <v>28</v>
      </c>
      <c r="B19" s="12" t="s">
        <v>30</v>
      </c>
      <c r="C19" s="13">
        <v>20</v>
      </c>
      <c r="D19" s="14">
        <v>0.1</v>
      </c>
    </row>
    <row r="20" spans="1:4" ht="15.75" thickBot="1" x14ac:dyDescent="0.3">
      <c r="A20" s="7">
        <v>30</v>
      </c>
      <c r="B20" s="8" t="s">
        <v>31</v>
      </c>
      <c r="C20" s="9">
        <v>10</v>
      </c>
      <c r="D20" s="10">
        <v>0.1</v>
      </c>
    </row>
    <row r="21" spans="1:4" ht="15.75" thickBot="1" x14ac:dyDescent="0.3">
      <c r="A21" s="11">
        <v>32</v>
      </c>
      <c r="B21" s="12" t="s">
        <v>32</v>
      </c>
      <c r="C21" s="13">
        <v>15</v>
      </c>
      <c r="D21" s="14">
        <v>0.1</v>
      </c>
    </row>
    <row r="22" spans="1:4" ht="15.75" thickBot="1" x14ac:dyDescent="0.3">
      <c r="A22" s="7">
        <v>33</v>
      </c>
      <c r="B22" s="8" t="s">
        <v>33</v>
      </c>
      <c r="C22" s="9">
        <v>10</v>
      </c>
      <c r="D22" s="10">
        <v>0.1</v>
      </c>
    </row>
    <row r="23" spans="1:4" ht="15.75" thickBot="1" x14ac:dyDescent="0.3">
      <c r="A23" s="11">
        <v>34</v>
      </c>
      <c r="B23" s="12" t="s">
        <v>34</v>
      </c>
      <c r="C23" s="13">
        <v>10</v>
      </c>
      <c r="D23" s="14">
        <v>0.1</v>
      </c>
    </row>
    <row r="24" spans="1:4" ht="15.75" thickBot="1" x14ac:dyDescent="0.3">
      <c r="A24" s="7">
        <v>35</v>
      </c>
      <c r="B24" s="8" t="s">
        <v>35</v>
      </c>
      <c r="C24" s="9">
        <v>5</v>
      </c>
      <c r="D24" s="10">
        <v>0.1</v>
      </c>
    </row>
    <row r="25" spans="1:4" ht="15.75" thickBot="1" x14ac:dyDescent="0.3">
      <c r="A25" s="11">
        <v>36</v>
      </c>
      <c r="B25" s="12" t="s">
        <v>36</v>
      </c>
      <c r="C25" s="13">
        <v>10</v>
      </c>
      <c r="D25" s="14">
        <v>0.1</v>
      </c>
    </row>
    <row r="26" spans="1:4" ht="15.75" thickBot="1" x14ac:dyDescent="0.3">
      <c r="A26" s="7">
        <v>37</v>
      </c>
      <c r="B26" s="8" t="s">
        <v>35</v>
      </c>
      <c r="C26" s="9">
        <v>5</v>
      </c>
      <c r="D26" s="10">
        <v>0.1</v>
      </c>
    </row>
    <row r="27" spans="1:4" ht="15.75" thickBot="1" x14ac:dyDescent="0.3">
      <c r="A27" s="11">
        <v>38</v>
      </c>
      <c r="B27" s="12" t="s">
        <v>37</v>
      </c>
      <c r="C27" s="13">
        <v>10</v>
      </c>
      <c r="D27" s="14">
        <v>0.1</v>
      </c>
    </row>
    <row r="28" spans="1:4" ht="15.75" thickBot="1" x14ac:dyDescent="0.3">
      <c r="A28" s="7">
        <v>39</v>
      </c>
      <c r="B28" s="8" t="s">
        <v>38</v>
      </c>
      <c r="C28" s="9">
        <v>10</v>
      </c>
      <c r="D28" s="10">
        <v>0.1</v>
      </c>
    </row>
    <row r="29" spans="1:4" ht="15.75" thickBot="1" x14ac:dyDescent="0.3">
      <c r="A29" s="11">
        <v>40</v>
      </c>
      <c r="B29" s="12" t="s">
        <v>39</v>
      </c>
      <c r="C29" s="13">
        <v>10</v>
      </c>
      <c r="D29" s="14">
        <v>0.1</v>
      </c>
    </row>
    <row r="30" spans="1:4" ht="15.75" thickBot="1" x14ac:dyDescent="0.3">
      <c r="A30" s="7">
        <v>41</v>
      </c>
      <c r="B30" s="8" t="s">
        <v>35</v>
      </c>
      <c r="C30" s="9">
        <v>5</v>
      </c>
      <c r="D30" s="10">
        <v>0.1</v>
      </c>
    </row>
    <row r="31" spans="1:4" ht="15.75" thickBot="1" x14ac:dyDescent="0.3">
      <c r="A31" s="11">
        <v>42</v>
      </c>
      <c r="B31" s="12" t="s">
        <v>40</v>
      </c>
      <c r="C31" s="13">
        <v>10</v>
      </c>
      <c r="D31" s="14">
        <v>0.1</v>
      </c>
    </row>
    <row r="32" spans="1:4" ht="15.75" thickBot="1" x14ac:dyDescent="0.3">
      <c r="A32" s="7">
        <v>43</v>
      </c>
      <c r="B32" s="8" t="s">
        <v>35</v>
      </c>
      <c r="C32" s="9">
        <v>5</v>
      </c>
      <c r="D32" s="10">
        <v>0.1</v>
      </c>
    </row>
    <row r="33" spans="1:4" ht="15.75" thickBot="1" x14ac:dyDescent="0.3">
      <c r="A33" s="11">
        <v>44</v>
      </c>
      <c r="B33" s="12" t="s">
        <v>41</v>
      </c>
      <c r="C33" s="13">
        <v>100</v>
      </c>
      <c r="D33" s="14">
        <v>1</v>
      </c>
    </row>
    <row r="34" spans="1:4" ht="15.75" thickBot="1" x14ac:dyDescent="0.3">
      <c r="A34" s="7">
        <v>45</v>
      </c>
      <c r="B34" s="8" t="s">
        <v>35</v>
      </c>
      <c r="C34" s="9">
        <v>5</v>
      </c>
      <c r="D34" s="10">
        <v>0.1</v>
      </c>
    </row>
    <row r="35" spans="1:4" ht="15.75" thickBot="1" x14ac:dyDescent="0.3">
      <c r="A35" s="11">
        <v>46</v>
      </c>
      <c r="B35" s="12" t="s">
        <v>42</v>
      </c>
      <c r="C35" s="13">
        <v>10</v>
      </c>
      <c r="D35" s="14">
        <v>0.1</v>
      </c>
    </row>
    <row r="36" spans="1:4" ht="15.75" thickBot="1" x14ac:dyDescent="0.3">
      <c r="A36" s="7">
        <v>47</v>
      </c>
      <c r="B36" s="8" t="s">
        <v>35</v>
      </c>
      <c r="C36" s="9">
        <v>5</v>
      </c>
      <c r="D36" s="10">
        <v>0.1</v>
      </c>
    </row>
    <row r="37" spans="1:4" ht="15.75" thickBot="1" x14ac:dyDescent="0.3">
      <c r="A37" s="11">
        <v>48</v>
      </c>
      <c r="B37" s="12" t="s">
        <v>43</v>
      </c>
      <c r="C37" s="13">
        <v>15</v>
      </c>
      <c r="D37" s="14">
        <v>0.1</v>
      </c>
    </row>
    <row r="38" spans="1:4" ht="15.75" thickBot="1" x14ac:dyDescent="0.3">
      <c r="A38" s="7">
        <v>49</v>
      </c>
      <c r="B38" s="8" t="s">
        <v>44</v>
      </c>
      <c r="C38" s="9">
        <v>10</v>
      </c>
      <c r="D38" s="10">
        <v>0.1</v>
      </c>
    </row>
    <row r="39" spans="1:4" ht="15.75" thickBot="1" x14ac:dyDescent="0.3">
      <c r="A39" s="11">
        <v>50</v>
      </c>
      <c r="B39" s="12" t="s">
        <v>45</v>
      </c>
      <c r="C39" s="13">
        <v>30</v>
      </c>
      <c r="D39" s="14">
        <v>0.1</v>
      </c>
    </row>
    <row r="40" spans="1:4" ht="15.75" thickBot="1" x14ac:dyDescent="0.3">
      <c r="A40" s="7">
        <v>51</v>
      </c>
      <c r="B40" s="8" t="s">
        <v>46</v>
      </c>
      <c r="C40" s="9">
        <v>10</v>
      </c>
      <c r="D40" s="10">
        <v>0.1</v>
      </c>
    </row>
    <row r="41" spans="1:4" ht="15.75" thickBot="1" x14ac:dyDescent="0.3">
      <c r="A41" s="11">
        <v>52</v>
      </c>
      <c r="B41" s="12" t="s">
        <v>47</v>
      </c>
      <c r="C41" s="13">
        <v>15</v>
      </c>
      <c r="D41" s="14">
        <v>0.1</v>
      </c>
    </row>
    <row r="42" spans="1:4" ht="15.75" thickBot="1" x14ac:dyDescent="0.3">
      <c r="A42" s="7">
        <v>53</v>
      </c>
      <c r="B42" s="8" t="s">
        <v>48</v>
      </c>
      <c r="C42" s="9">
        <v>30</v>
      </c>
      <c r="D42" s="10">
        <v>0.1</v>
      </c>
    </row>
    <row r="43" spans="1:4" ht="15.75" thickBot="1" x14ac:dyDescent="0.3">
      <c r="A43" s="11">
        <v>54</v>
      </c>
      <c r="B43" s="12" t="s">
        <v>49</v>
      </c>
      <c r="C43" s="13">
        <v>30</v>
      </c>
      <c r="D43" s="14">
        <v>0.1</v>
      </c>
    </row>
    <row r="44" spans="1:4" ht="15.75" thickBot="1" x14ac:dyDescent="0.3">
      <c r="A44" s="7">
        <v>56</v>
      </c>
      <c r="B44" s="8" t="s">
        <v>50</v>
      </c>
      <c r="C44" s="9">
        <v>30</v>
      </c>
      <c r="D44" s="10">
        <v>0.1</v>
      </c>
    </row>
    <row r="45" spans="1:4" ht="15.75" thickBot="1" x14ac:dyDescent="0.3">
      <c r="A45" s="11">
        <v>57</v>
      </c>
      <c r="B45" s="12" t="s">
        <v>51</v>
      </c>
      <c r="C45" s="13">
        <v>5</v>
      </c>
      <c r="D45" s="14">
        <v>0.1</v>
      </c>
    </row>
    <row r="46" spans="1:4" ht="15.75" thickBot="1" x14ac:dyDescent="0.3">
      <c r="A46" s="7">
        <v>58</v>
      </c>
      <c r="B46" s="8" t="s">
        <v>52</v>
      </c>
      <c r="C46" s="9">
        <v>15</v>
      </c>
      <c r="D46" s="10">
        <v>0.1</v>
      </c>
    </row>
    <row r="47" spans="1:4" ht="15.75" thickBot="1" x14ac:dyDescent="0.3">
      <c r="A47" s="11">
        <v>60</v>
      </c>
      <c r="B47" s="12" t="s">
        <v>53</v>
      </c>
      <c r="C47" s="13">
        <v>15</v>
      </c>
      <c r="D47" s="14">
        <v>0.1</v>
      </c>
    </row>
    <row r="48" spans="1:4" ht="15.75" thickBot="1" x14ac:dyDescent="0.3">
      <c r="A48" s="7">
        <v>83</v>
      </c>
      <c r="B48" s="8" t="s">
        <v>54</v>
      </c>
      <c r="C48" s="9">
        <v>10</v>
      </c>
      <c r="D48" s="10">
        <v>0.1</v>
      </c>
    </row>
    <row r="49" spans="1:4" ht="15.75" thickBot="1" x14ac:dyDescent="0.3">
      <c r="A49" s="11">
        <v>84</v>
      </c>
      <c r="B49" s="12" t="s">
        <v>55</v>
      </c>
      <c r="C49" s="13">
        <v>100</v>
      </c>
      <c r="D49" s="14">
        <v>1</v>
      </c>
    </row>
    <row r="50" spans="1:4" ht="15.75" thickBot="1" x14ac:dyDescent="0.3">
      <c r="A50" s="7">
        <v>87</v>
      </c>
      <c r="B50" s="8" t="s">
        <v>56</v>
      </c>
      <c r="C50" s="9">
        <v>100</v>
      </c>
      <c r="D50" s="10">
        <v>1</v>
      </c>
    </row>
    <row r="51" spans="1:4" ht="15.75" thickBot="1" x14ac:dyDescent="0.3">
      <c r="A51" s="11">
        <v>89</v>
      </c>
      <c r="B51" s="12" t="s">
        <v>57</v>
      </c>
      <c r="C51" s="13">
        <v>100</v>
      </c>
      <c r="D51" s="14">
        <v>1</v>
      </c>
    </row>
    <row r="52" spans="1:4" ht="15.75" thickBot="1" x14ac:dyDescent="0.3">
      <c r="A52" s="7">
        <v>90</v>
      </c>
      <c r="B52" s="8" t="s">
        <v>58</v>
      </c>
      <c r="C52" s="9">
        <v>100</v>
      </c>
      <c r="D52" s="10">
        <v>1</v>
      </c>
    </row>
    <row r="53" spans="1:4" ht="15.75" thickBot="1" x14ac:dyDescent="0.3">
      <c r="A53" s="11">
        <v>91</v>
      </c>
      <c r="B53" s="12" t="s">
        <v>59</v>
      </c>
      <c r="C53" s="13">
        <v>10</v>
      </c>
      <c r="D53" s="14">
        <v>1</v>
      </c>
    </row>
    <row r="54" spans="1:4" ht="15.75" thickBot="1" x14ac:dyDescent="0.3">
      <c r="A54" s="7">
        <v>92</v>
      </c>
      <c r="B54" s="8" t="s">
        <v>60</v>
      </c>
      <c r="C54" s="9">
        <v>500</v>
      </c>
      <c r="D54" s="10">
        <v>1</v>
      </c>
    </row>
    <row r="55" spans="1:4" ht="15.75" thickBot="1" x14ac:dyDescent="0.3">
      <c r="A55" s="11">
        <v>96</v>
      </c>
      <c r="B55" s="12" t="s">
        <v>61</v>
      </c>
      <c r="C55" s="13">
        <v>100</v>
      </c>
      <c r="D55" s="14">
        <v>1</v>
      </c>
    </row>
    <row r="56" spans="1:4" ht="15.75" thickBot="1" x14ac:dyDescent="0.3">
      <c r="A56" s="7">
        <v>98</v>
      </c>
      <c r="B56" s="8" t="s">
        <v>62</v>
      </c>
      <c r="C56" s="9">
        <v>100</v>
      </c>
      <c r="D56" s="10">
        <v>1</v>
      </c>
    </row>
    <row r="57" spans="1:4" ht="15.75" thickBot="1" x14ac:dyDescent="0.3">
      <c r="A57" s="11">
        <v>99</v>
      </c>
      <c r="B57" s="12" t="s">
        <v>63</v>
      </c>
      <c r="C57" s="13">
        <v>100</v>
      </c>
      <c r="D57" s="14"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workbookViewId="0">
      <selection activeCell="N32" sqref="N32"/>
    </sheetView>
  </sheetViews>
  <sheetFormatPr defaultRowHeight="15" x14ac:dyDescent="0.25"/>
  <cols>
    <col min="1" max="1" width="13.42578125" bestFit="1" customWidth="1"/>
    <col min="4" max="4" width="10.5703125" bestFit="1" customWidth="1"/>
    <col min="5" max="5" width="9.7109375" customWidth="1"/>
    <col min="6" max="6" width="10.7109375" bestFit="1" customWidth="1"/>
    <col min="7" max="7" width="12.42578125" bestFit="1" customWidth="1"/>
    <col min="8" max="8" width="9.85546875" bestFit="1" customWidth="1"/>
    <col min="9" max="9" width="16.7109375" customWidth="1"/>
  </cols>
  <sheetData>
    <row r="1" spans="1:9" ht="39" thickBot="1" x14ac:dyDescent="0.3">
      <c r="A1" s="2" t="s">
        <v>10</v>
      </c>
      <c r="B1" s="2" t="s">
        <v>65</v>
      </c>
      <c r="C1" s="2" t="s">
        <v>66</v>
      </c>
      <c r="D1" s="2" t="s">
        <v>68</v>
      </c>
      <c r="E1" s="2" t="s">
        <v>1</v>
      </c>
      <c r="F1" s="2" t="s">
        <v>11</v>
      </c>
      <c r="G1" s="2" t="s">
        <v>71</v>
      </c>
      <c r="H1" s="16" t="s">
        <v>64</v>
      </c>
      <c r="I1" s="16" t="s">
        <v>67</v>
      </c>
    </row>
    <row r="2" spans="1:9" ht="15.75" thickBot="1" x14ac:dyDescent="0.3">
      <c r="A2" s="2">
        <f>'Formulário - PREENCHER'!G3</f>
        <v>42</v>
      </c>
      <c r="B2" s="2">
        <f>VLOOKUP(A2,'plano de contas - NÃO ALTERAR'!A1:D57,3,FALSE)</f>
        <v>10</v>
      </c>
      <c r="C2" s="2">
        <f>B2*12</f>
        <v>120</v>
      </c>
      <c r="D2" s="17">
        <f>'Formulário - PREENCHER'!F3</f>
        <v>1200</v>
      </c>
      <c r="E2" s="17">
        <f>VLOOKUP(A2,'plano de contas - NÃO ALTERAR'!A1:D57,4,FALSE)*D2</f>
        <v>120</v>
      </c>
      <c r="F2" s="16">
        <f>'Formulário - PREENCHER'!H3</f>
        <v>44331</v>
      </c>
      <c r="G2" s="16">
        <f>'Formulário - PREENCHER'!I3</f>
        <v>44840</v>
      </c>
      <c r="H2" s="18">
        <f>INT((G2-F2-30)/30)</f>
        <v>15</v>
      </c>
      <c r="I2" s="17">
        <f>IF(H2&lt;C2,(((D2-E2)/C2)*H2),D2-E2)</f>
        <v>135</v>
      </c>
    </row>
    <row r="3" spans="1:9" ht="15.75" thickBot="1" x14ac:dyDescent="0.3">
      <c r="A3" s="2">
        <f>'Formulário - PREENCHER'!G4</f>
        <v>41</v>
      </c>
      <c r="B3" s="2">
        <f>VLOOKUP(A3,'plano de contas - NÃO ALTERAR'!A2:D58,3,FALSE)</f>
        <v>5</v>
      </c>
      <c r="C3" s="2">
        <f t="shared" ref="C3:C28" si="0">B3*12</f>
        <v>60</v>
      </c>
      <c r="D3" s="17">
        <f>'Formulário - PREENCHER'!F4</f>
        <v>4000</v>
      </c>
      <c r="E3" s="17">
        <f>VLOOKUP(A3,'plano de contas - NÃO ALTERAR'!A2:D58,4,FALSE)*D3</f>
        <v>400</v>
      </c>
      <c r="F3" s="16">
        <f>'Formulário - PREENCHER'!H4</f>
        <v>44206</v>
      </c>
      <c r="G3" s="16">
        <f>'Formulário - PREENCHER'!I4</f>
        <v>44571</v>
      </c>
      <c r="H3" s="18">
        <f t="shared" ref="H3:H28" si="1">INT((G3-F3-30)/30)</f>
        <v>11</v>
      </c>
      <c r="I3" s="17">
        <f t="shared" ref="I3:I28" si="2">IF(H3&lt;C3,(((D3-E3)/C3)*H3),D3-E3)</f>
        <v>660</v>
      </c>
    </row>
    <row r="4" spans="1:9" ht="15.75" thickBot="1" x14ac:dyDescent="0.3">
      <c r="A4" s="2">
        <f>'Formulário - PREENCHER'!G5</f>
        <v>42</v>
      </c>
      <c r="B4" s="2">
        <f>VLOOKUP(A4,'plano de contas - NÃO ALTERAR'!A3:D59,3,FALSE)</f>
        <v>10</v>
      </c>
      <c r="C4" s="2">
        <f t="shared" si="0"/>
        <v>120</v>
      </c>
      <c r="D4" s="17">
        <f>'Formulário - PREENCHER'!F5</f>
        <v>1200</v>
      </c>
      <c r="E4" s="17">
        <f>VLOOKUP(A4,'plano de contas - NÃO ALTERAR'!A3:D59,4,FALSE)*D4</f>
        <v>120</v>
      </c>
      <c r="F4" s="16">
        <f>'Formulário - PREENCHER'!H5</f>
        <v>36535</v>
      </c>
      <c r="G4" s="16">
        <f>'Formulário - PREENCHER'!I5</f>
        <v>44545</v>
      </c>
      <c r="H4" s="18">
        <f t="shared" si="1"/>
        <v>266</v>
      </c>
      <c r="I4" s="17">
        <f t="shared" si="2"/>
        <v>1080</v>
      </c>
    </row>
    <row r="5" spans="1:9" ht="15.75" thickBot="1" x14ac:dyDescent="0.3">
      <c r="A5" s="2">
        <f>'Formulário - PREENCHER'!G6</f>
        <v>44</v>
      </c>
      <c r="B5" s="2">
        <f>VLOOKUP(A5,'plano de contas - NÃO ALTERAR'!A4:D60,3,FALSE)</f>
        <v>100</v>
      </c>
      <c r="C5" s="2">
        <f t="shared" si="0"/>
        <v>1200</v>
      </c>
      <c r="D5" s="17">
        <f>'Formulário - PREENCHER'!F6</f>
        <v>200</v>
      </c>
      <c r="E5" s="17">
        <f>VLOOKUP(A5,'plano de contas - NÃO ALTERAR'!A4:D60,4,FALSE)*D5</f>
        <v>200</v>
      </c>
      <c r="F5" s="16">
        <f>'Formulário - PREENCHER'!H6</f>
        <v>36535</v>
      </c>
      <c r="G5" s="16">
        <f>'Formulário - PREENCHER'!I6</f>
        <v>44840</v>
      </c>
      <c r="H5" s="18">
        <f>INT((G5-F5-30)/30)</f>
        <v>275</v>
      </c>
      <c r="I5" s="17">
        <f>IF(H5&lt;C5,(((D5-E5)/C5)*H5),D5-E5)</f>
        <v>0</v>
      </c>
    </row>
    <row r="6" spans="1:9" ht="15.75" thickBot="1" x14ac:dyDescent="0.3">
      <c r="A6" s="2">
        <f>'Formulário - PREENCHER'!G7</f>
        <v>18</v>
      </c>
      <c r="B6" s="2">
        <f>VLOOKUP(A6,'plano de contas - NÃO ALTERAR'!A5:D61,3,FALSE)</f>
        <v>10</v>
      </c>
      <c r="C6" s="2">
        <f t="shared" si="0"/>
        <v>120</v>
      </c>
      <c r="D6" s="17">
        <f>'Formulário - PREENCHER'!F7</f>
        <v>200</v>
      </c>
      <c r="E6" s="17">
        <f>VLOOKUP(A6,'plano de contas - NÃO ALTERAR'!A5:D61,4,FALSE)*D6</f>
        <v>0</v>
      </c>
      <c r="F6" s="16">
        <f>'Formulário - PREENCHER'!H7</f>
        <v>42014</v>
      </c>
      <c r="G6" s="16">
        <f>'Formulário - PREENCHER'!I7</f>
        <v>44840</v>
      </c>
      <c r="H6" s="18">
        <f t="shared" si="1"/>
        <v>93</v>
      </c>
      <c r="I6" s="17">
        <f t="shared" si="2"/>
        <v>155</v>
      </c>
    </row>
    <row r="7" spans="1:9" ht="15.75" thickBot="1" x14ac:dyDescent="0.3">
      <c r="A7" s="2">
        <f>'Formulário - PREENCHER'!G8</f>
        <v>0</v>
      </c>
      <c r="B7" s="2" t="e">
        <f>VLOOKUP(A7,'plano de contas - NÃO ALTERAR'!A6:D62,3,FALSE)</f>
        <v>#N/A</v>
      </c>
      <c r="C7" s="2" t="e">
        <f t="shared" si="0"/>
        <v>#N/A</v>
      </c>
      <c r="D7" s="17" t="e">
        <f>'Formulário - PREENCHER'!F8</f>
        <v>#DIV/0!</v>
      </c>
      <c r="E7" s="17" t="e">
        <f>VLOOKUP(A7,'plano de contas - NÃO ALTERAR'!A6:D62,4,FALSE)*D7</f>
        <v>#N/A</v>
      </c>
      <c r="F7" s="16">
        <f>'Formulário - PREENCHER'!H8</f>
        <v>0</v>
      </c>
      <c r="G7" s="16">
        <f>'Formulário - PREENCHER'!I8</f>
        <v>0</v>
      </c>
      <c r="H7" s="18">
        <f t="shared" si="1"/>
        <v>-1</v>
      </c>
      <c r="I7" s="17" t="e">
        <f t="shared" si="2"/>
        <v>#N/A</v>
      </c>
    </row>
    <row r="8" spans="1:9" ht="15.75" thickBot="1" x14ac:dyDescent="0.3">
      <c r="A8" s="2">
        <f>'Formulário - PREENCHER'!G9</f>
        <v>0</v>
      </c>
      <c r="B8" s="2" t="e">
        <f>VLOOKUP(A8,'plano de contas - NÃO ALTERAR'!A7:D63,3,FALSE)</f>
        <v>#N/A</v>
      </c>
      <c r="C8" s="2" t="e">
        <f t="shared" si="0"/>
        <v>#N/A</v>
      </c>
      <c r="D8" s="17" t="e">
        <f>'Formulário - PREENCHER'!F9</f>
        <v>#DIV/0!</v>
      </c>
      <c r="E8" s="17" t="e">
        <f>VLOOKUP(A8,'plano de contas - NÃO ALTERAR'!A7:D63,4,FALSE)*D8</f>
        <v>#N/A</v>
      </c>
      <c r="F8" s="16">
        <f>'Formulário - PREENCHER'!H9</f>
        <v>0</v>
      </c>
      <c r="G8" s="16">
        <f>'Formulário - PREENCHER'!I9</f>
        <v>0</v>
      </c>
      <c r="H8" s="18">
        <f t="shared" si="1"/>
        <v>-1</v>
      </c>
      <c r="I8" s="17" t="e">
        <f t="shared" si="2"/>
        <v>#N/A</v>
      </c>
    </row>
    <row r="9" spans="1:9" ht="15.75" thickBot="1" x14ac:dyDescent="0.3">
      <c r="A9" s="2">
        <f>'Formulário - PREENCHER'!G10</f>
        <v>0</v>
      </c>
      <c r="B9" s="2" t="e">
        <f>VLOOKUP(A9,'plano de contas - NÃO ALTERAR'!A8:D64,3,FALSE)</f>
        <v>#N/A</v>
      </c>
      <c r="C9" s="2" t="e">
        <f t="shared" si="0"/>
        <v>#N/A</v>
      </c>
      <c r="D9" s="17" t="e">
        <f>'Formulário - PREENCHER'!F10</f>
        <v>#DIV/0!</v>
      </c>
      <c r="E9" s="17" t="e">
        <f>VLOOKUP(A9,'plano de contas - NÃO ALTERAR'!A8:D64,4,FALSE)*D9</f>
        <v>#N/A</v>
      </c>
      <c r="F9" s="16">
        <f>'Formulário - PREENCHER'!H10</f>
        <v>0</v>
      </c>
      <c r="G9" s="16">
        <f>'Formulário - PREENCHER'!I10</f>
        <v>0</v>
      </c>
      <c r="H9" s="18">
        <f t="shared" si="1"/>
        <v>-1</v>
      </c>
      <c r="I9" s="17" t="e">
        <f t="shared" si="2"/>
        <v>#N/A</v>
      </c>
    </row>
    <row r="10" spans="1:9" ht="15.75" thickBot="1" x14ac:dyDescent="0.3">
      <c r="A10" s="2">
        <f>'Formulário - PREENCHER'!G11</f>
        <v>0</v>
      </c>
      <c r="B10" s="2" t="e">
        <f>VLOOKUP(A10,'plano de contas - NÃO ALTERAR'!A9:D65,3,FALSE)</f>
        <v>#N/A</v>
      </c>
      <c r="C10" s="2" t="e">
        <f t="shared" si="0"/>
        <v>#N/A</v>
      </c>
      <c r="D10" s="17" t="e">
        <f>'Formulário - PREENCHER'!F11</f>
        <v>#DIV/0!</v>
      </c>
      <c r="E10" s="17" t="e">
        <f>VLOOKUP(A10,'plano de contas - NÃO ALTERAR'!A9:D65,4,FALSE)*D10</f>
        <v>#N/A</v>
      </c>
      <c r="F10" s="16">
        <f>'Formulário - PREENCHER'!H11</f>
        <v>0</v>
      </c>
      <c r="G10" s="16">
        <f>'Formulário - PREENCHER'!I11</f>
        <v>0</v>
      </c>
      <c r="H10" s="18">
        <f t="shared" si="1"/>
        <v>-1</v>
      </c>
      <c r="I10" s="17" t="e">
        <f t="shared" si="2"/>
        <v>#N/A</v>
      </c>
    </row>
    <row r="11" spans="1:9" ht="15.75" thickBot="1" x14ac:dyDescent="0.3">
      <c r="A11" s="2">
        <f>'Formulário - PREENCHER'!G12</f>
        <v>0</v>
      </c>
      <c r="B11" s="2" t="e">
        <f>VLOOKUP(A11,'plano de contas - NÃO ALTERAR'!A10:D66,3,FALSE)</f>
        <v>#N/A</v>
      </c>
      <c r="C11" s="2" t="e">
        <f t="shared" si="0"/>
        <v>#N/A</v>
      </c>
      <c r="D11" s="17" t="e">
        <f>'Formulário - PREENCHER'!F12</f>
        <v>#DIV/0!</v>
      </c>
      <c r="E11" s="17" t="e">
        <f>VLOOKUP(A11,'plano de contas - NÃO ALTERAR'!A10:D66,4,FALSE)*D11</f>
        <v>#N/A</v>
      </c>
      <c r="F11" s="16">
        <f>'Formulário - PREENCHER'!H12</f>
        <v>0</v>
      </c>
      <c r="G11" s="16">
        <f>'Formulário - PREENCHER'!I12</f>
        <v>0</v>
      </c>
      <c r="H11" s="18">
        <f t="shared" si="1"/>
        <v>-1</v>
      </c>
      <c r="I11" s="17" t="e">
        <f t="shared" si="2"/>
        <v>#N/A</v>
      </c>
    </row>
    <row r="12" spans="1:9" ht="15.75" thickBot="1" x14ac:dyDescent="0.3">
      <c r="A12" s="2">
        <f>'Formulário - PREENCHER'!G13</f>
        <v>0</v>
      </c>
      <c r="B12" s="2" t="e">
        <f>VLOOKUP(A12,'plano de contas - NÃO ALTERAR'!A11:D67,3,FALSE)</f>
        <v>#N/A</v>
      </c>
      <c r="C12" s="2" t="e">
        <f t="shared" si="0"/>
        <v>#N/A</v>
      </c>
      <c r="D12" s="17">
        <f>'Formulário - PREENCHER'!F13</f>
        <v>0</v>
      </c>
      <c r="E12" s="17" t="e">
        <f>VLOOKUP(A12,'plano de contas - NÃO ALTERAR'!A11:D67,4,FALSE)*D12</f>
        <v>#N/A</v>
      </c>
      <c r="F12" s="16">
        <f>'Formulário - PREENCHER'!H13</f>
        <v>0</v>
      </c>
      <c r="G12" s="16">
        <f>'Formulário - PREENCHER'!I13</f>
        <v>0</v>
      </c>
      <c r="H12" s="18">
        <f t="shared" si="1"/>
        <v>-1</v>
      </c>
      <c r="I12" s="17" t="e">
        <f t="shared" si="2"/>
        <v>#N/A</v>
      </c>
    </row>
    <row r="13" spans="1:9" ht="15.75" thickBot="1" x14ac:dyDescent="0.3">
      <c r="A13" s="2">
        <f>'Formulário - PREENCHER'!G14</f>
        <v>0</v>
      </c>
      <c r="B13" s="2" t="e">
        <f>VLOOKUP(A13,'plano de contas - NÃO ALTERAR'!A12:D68,3,FALSE)</f>
        <v>#N/A</v>
      </c>
      <c r="C13" s="2" t="e">
        <f t="shared" si="0"/>
        <v>#N/A</v>
      </c>
      <c r="D13" s="17">
        <f>'Formulário - PREENCHER'!F14</f>
        <v>0</v>
      </c>
      <c r="E13" s="17" t="e">
        <f>VLOOKUP(A13,'plano de contas - NÃO ALTERAR'!A12:D68,4,FALSE)*D13</f>
        <v>#N/A</v>
      </c>
      <c r="F13" s="16">
        <f>'Formulário - PREENCHER'!H14</f>
        <v>0</v>
      </c>
      <c r="G13" s="16">
        <f>'Formulário - PREENCHER'!I14</f>
        <v>0</v>
      </c>
      <c r="H13" s="18">
        <f t="shared" si="1"/>
        <v>-1</v>
      </c>
      <c r="I13" s="17" t="e">
        <f t="shared" si="2"/>
        <v>#N/A</v>
      </c>
    </row>
    <row r="14" spans="1:9" ht="15.75" thickBot="1" x14ac:dyDescent="0.3">
      <c r="A14" s="2">
        <f>'Formulário - PREENCHER'!G15</f>
        <v>0</v>
      </c>
      <c r="B14" s="2" t="e">
        <f>VLOOKUP(A14,'plano de contas - NÃO ALTERAR'!A13:D69,3,FALSE)</f>
        <v>#N/A</v>
      </c>
      <c r="C14" s="2" t="e">
        <f t="shared" si="0"/>
        <v>#N/A</v>
      </c>
      <c r="D14" s="17">
        <f>'Formulário - PREENCHER'!F15</f>
        <v>0</v>
      </c>
      <c r="E14" s="17" t="e">
        <f>VLOOKUP(A14,'plano de contas - NÃO ALTERAR'!A13:D69,4,FALSE)*D14</f>
        <v>#N/A</v>
      </c>
      <c r="F14" s="16">
        <f>'Formulário - PREENCHER'!H15</f>
        <v>0</v>
      </c>
      <c r="G14" s="16">
        <f>'Formulário - PREENCHER'!I15</f>
        <v>0</v>
      </c>
      <c r="H14" s="18">
        <f t="shared" si="1"/>
        <v>-1</v>
      </c>
      <c r="I14" s="17" t="e">
        <f t="shared" si="2"/>
        <v>#N/A</v>
      </c>
    </row>
    <row r="15" spans="1:9" ht="15.75" thickBot="1" x14ac:dyDescent="0.3">
      <c r="A15" s="2">
        <f>'Formulário - PREENCHER'!G16</f>
        <v>0</v>
      </c>
      <c r="B15" s="2" t="e">
        <f>VLOOKUP(A15,'plano de contas - NÃO ALTERAR'!A14:D70,3,FALSE)</f>
        <v>#N/A</v>
      </c>
      <c r="C15" s="2" t="e">
        <f t="shared" si="0"/>
        <v>#N/A</v>
      </c>
      <c r="D15" s="17">
        <f>'Formulário - PREENCHER'!F16</f>
        <v>0</v>
      </c>
      <c r="E15" s="17" t="e">
        <f>VLOOKUP(A15,'plano de contas - NÃO ALTERAR'!A14:D70,4,FALSE)*D15</f>
        <v>#N/A</v>
      </c>
      <c r="F15" s="16">
        <f>'Formulário - PREENCHER'!H16</f>
        <v>0</v>
      </c>
      <c r="G15" s="16">
        <f>'Formulário - PREENCHER'!I16</f>
        <v>0</v>
      </c>
      <c r="H15" s="18">
        <f t="shared" si="1"/>
        <v>-1</v>
      </c>
      <c r="I15" s="17" t="e">
        <f t="shared" si="2"/>
        <v>#N/A</v>
      </c>
    </row>
    <row r="16" spans="1:9" ht="15.75" thickBot="1" x14ac:dyDescent="0.3">
      <c r="A16" s="2">
        <f>'Formulário - PREENCHER'!G17</f>
        <v>0</v>
      </c>
      <c r="B16" s="2" t="e">
        <f>VLOOKUP(A16,'plano de contas - NÃO ALTERAR'!A15:D71,3,FALSE)</f>
        <v>#N/A</v>
      </c>
      <c r="C16" s="2" t="e">
        <f t="shared" si="0"/>
        <v>#N/A</v>
      </c>
      <c r="D16" s="17">
        <f>'Formulário - PREENCHER'!F17</f>
        <v>0</v>
      </c>
      <c r="E16" s="17" t="e">
        <f>VLOOKUP(A16,'plano de contas - NÃO ALTERAR'!A15:D71,4,FALSE)*D16</f>
        <v>#N/A</v>
      </c>
      <c r="F16" s="16">
        <f>'Formulário - PREENCHER'!H17</f>
        <v>0</v>
      </c>
      <c r="G16" s="16">
        <f>'Formulário - PREENCHER'!I17</f>
        <v>0</v>
      </c>
      <c r="H16" s="18">
        <f t="shared" si="1"/>
        <v>-1</v>
      </c>
      <c r="I16" s="17" t="e">
        <f t="shared" si="2"/>
        <v>#N/A</v>
      </c>
    </row>
    <row r="17" spans="1:9" ht="15.75" thickBot="1" x14ac:dyDescent="0.3">
      <c r="A17" s="2">
        <f>'Formulário - PREENCHER'!G18</f>
        <v>0</v>
      </c>
      <c r="B17" s="2" t="e">
        <f>VLOOKUP(A17,'plano de contas - NÃO ALTERAR'!A16:D72,3,FALSE)</f>
        <v>#N/A</v>
      </c>
      <c r="C17" s="2" t="e">
        <f t="shared" si="0"/>
        <v>#N/A</v>
      </c>
      <c r="D17" s="17">
        <f>'Formulário - PREENCHER'!F18</f>
        <v>0</v>
      </c>
      <c r="E17" s="17" t="e">
        <f>VLOOKUP(A17,'plano de contas - NÃO ALTERAR'!A16:D72,4,FALSE)*D17</f>
        <v>#N/A</v>
      </c>
      <c r="F17" s="16">
        <f>'Formulário - PREENCHER'!H18</f>
        <v>0</v>
      </c>
      <c r="G17" s="16">
        <f>'Formulário - PREENCHER'!I18</f>
        <v>0</v>
      </c>
      <c r="H17" s="18">
        <f t="shared" si="1"/>
        <v>-1</v>
      </c>
      <c r="I17" s="17" t="e">
        <f t="shared" si="2"/>
        <v>#N/A</v>
      </c>
    </row>
    <row r="18" spans="1:9" ht="15.75" thickBot="1" x14ac:dyDescent="0.3">
      <c r="A18" s="2">
        <f>'Formulário - PREENCHER'!G19</f>
        <v>0</v>
      </c>
      <c r="B18" s="2" t="e">
        <f>VLOOKUP(A18,'plano de contas - NÃO ALTERAR'!A17:D73,3,FALSE)</f>
        <v>#N/A</v>
      </c>
      <c r="C18" s="2" t="e">
        <f t="shared" si="0"/>
        <v>#N/A</v>
      </c>
      <c r="D18" s="17">
        <f>'Formulário - PREENCHER'!F19</f>
        <v>0</v>
      </c>
      <c r="E18" s="17" t="e">
        <f>VLOOKUP(A18,'plano de contas - NÃO ALTERAR'!A17:D73,4,FALSE)*D18</f>
        <v>#N/A</v>
      </c>
      <c r="F18" s="16">
        <f>'Formulário - PREENCHER'!H19</f>
        <v>0</v>
      </c>
      <c r="G18" s="16">
        <f>'Formulário - PREENCHER'!I19</f>
        <v>0</v>
      </c>
      <c r="H18" s="18">
        <f t="shared" si="1"/>
        <v>-1</v>
      </c>
      <c r="I18" s="17" t="e">
        <f t="shared" si="2"/>
        <v>#N/A</v>
      </c>
    </row>
    <row r="19" spans="1:9" ht="15.75" thickBot="1" x14ac:dyDescent="0.3">
      <c r="A19" s="2">
        <f>'Formulário - PREENCHER'!G20</f>
        <v>0</v>
      </c>
      <c r="B19" s="2" t="e">
        <f>VLOOKUP(A19,'plano de contas - NÃO ALTERAR'!A18:D74,3,FALSE)</f>
        <v>#N/A</v>
      </c>
      <c r="C19" s="2" t="e">
        <f t="shared" si="0"/>
        <v>#N/A</v>
      </c>
      <c r="D19" s="17">
        <f>'Formulário - PREENCHER'!F20</f>
        <v>0</v>
      </c>
      <c r="E19" s="17" t="e">
        <f>VLOOKUP(A19,'plano de contas - NÃO ALTERAR'!A18:D74,4,FALSE)*D19</f>
        <v>#N/A</v>
      </c>
      <c r="F19" s="16">
        <f>'Formulário - PREENCHER'!H20</f>
        <v>0</v>
      </c>
      <c r="G19" s="16">
        <f>'Formulário - PREENCHER'!I20</f>
        <v>0</v>
      </c>
      <c r="H19" s="18">
        <f t="shared" si="1"/>
        <v>-1</v>
      </c>
      <c r="I19" s="17" t="e">
        <f t="shared" si="2"/>
        <v>#N/A</v>
      </c>
    </row>
    <row r="20" spans="1:9" ht="15.75" thickBot="1" x14ac:dyDescent="0.3">
      <c r="A20" s="2">
        <f>'Formulário - PREENCHER'!G21</f>
        <v>0</v>
      </c>
      <c r="B20" s="2" t="e">
        <f>VLOOKUP(A20,'plano de contas - NÃO ALTERAR'!A19:D75,3,FALSE)</f>
        <v>#N/A</v>
      </c>
      <c r="C20" s="2" t="e">
        <f t="shared" si="0"/>
        <v>#N/A</v>
      </c>
      <c r="D20" s="17">
        <f>'Formulário - PREENCHER'!F21</f>
        <v>0</v>
      </c>
      <c r="E20" s="17" t="e">
        <f>VLOOKUP(A20,'plano de contas - NÃO ALTERAR'!A19:D75,4,FALSE)*D20</f>
        <v>#N/A</v>
      </c>
      <c r="F20" s="16">
        <f>'Formulário - PREENCHER'!H21</f>
        <v>0</v>
      </c>
      <c r="G20" s="16">
        <f>'Formulário - PREENCHER'!I21</f>
        <v>0</v>
      </c>
      <c r="H20" s="18">
        <f t="shared" si="1"/>
        <v>-1</v>
      </c>
      <c r="I20" s="17" t="e">
        <f t="shared" si="2"/>
        <v>#N/A</v>
      </c>
    </row>
    <row r="21" spans="1:9" ht="15.75" thickBot="1" x14ac:dyDescent="0.3">
      <c r="A21" s="2">
        <f>'Formulário - PREENCHER'!G22</f>
        <v>0</v>
      </c>
      <c r="B21" s="2" t="e">
        <f>VLOOKUP(A21,'plano de contas - NÃO ALTERAR'!A20:D76,3,FALSE)</f>
        <v>#N/A</v>
      </c>
      <c r="C21" s="2" t="e">
        <f t="shared" si="0"/>
        <v>#N/A</v>
      </c>
      <c r="D21" s="17">
        <f>'Formulário - PREENCHER'!F22</f>
        <v>0</v>
      </c>
      <c r="E21" s="17" t="e">
        <f>VLOOKUP(A21,'plano de contas - NÃO ALTERAR'!A20:D76,4,FALSE)*D21</f>
        <v>#N/A</v>
      </c>
      <c r="F21" s="16">
        <f>'Formulário - PREENCHER'!H22</f>
        <v>0</v>
      </c>
      <c r="G21" s="16">
        <f>'Formulário - PREENCHER'!I22</f>
        <v>0</v>
      </c>
      <c r="H21" s="18">
        <f t="shared" si="1"/>
        <v>-1</v>
      </c>
      <c r="I21" s="17" t="e">
        <f t="shared" si="2"/>
        <v>#N/A</v>
      </c>
    </row>
    <row r="22" spans="1:9" ht="15.75" thickBot="1" x14ac:dyDescent="0.3">
      <c r="A22" s="2">
        <f>'Formulário - PREENCHER'!G23</f>
        <v>0</v>
      </c>
      <c r="B22" s="2" t="e">
        <f>VLOOKUP(A22,'plano de contas - NÃO ALTERAR'!A21:D77,3,FALSE)</f>
        <v>#N/A</v>
      </c>
      <c r="C22" s="2" t="e">
        <f t="shared" si="0"/>
        <v>#N/A</v>
      </c>
      <c r="D22" s="17">
        <f>'Formulário - PREENCHER'!F23</f>
        <v>0</v>
      </c>
      <c r="E22" s="17" t="e">
        <f>VLOOKUP(A22,'plano de contas - NÃO ALTERAR'!A21:D77,4,FALSE)*D22</f>
        <v>#N/A</v>
      </c>
      <c r="F22" s="16">
        <f>'Formulário - PREENCHER'!H23</f>
        <v>0</v>
      </c>
      <c r="G22" s="16">
        <f>'Formulário - PREENCHER'!I23</f>
        <v>0</v>
      </c>
      <c r="H22" s="18">
        <f t="shared" si="1"/>
        <v>-1</v>
      </c>
      <c r="I22" s="17" t="e">
        <f t="shared" si="2"/>
        <v>#N/A</v>
      </c>
    </row>
    <row r="23" spans="1:9" ht="15.75" thickBot="1" x14ac:dyDescent="0.3">
      <c r="A23" s="2">
        <f>'Formulário - PREENCHER'!G24</f>
        <v>0</v>
      </c>
      <c r="B23" s="2" t="e">
        <f>VLOOKUP(A23,'plano de contas - NÃO ALTERAR'!A22:D78,3,FALSE)</f>
        <v>#N/A</v>
      </c>
      <c r="C23" s="2" t="e">
        <f t="shared" si="0"/>
        <v>#N/A</v>
      </c>
      <c r="D23" s="17">
        <f>'Formulário - PREENCHER'!F24</f>
        <v>0</v>
      </c>
      <c r="E23" s="17" t="e">
        <f>VLOOKUP(A23,'plano de contas - NÃO ALTERAR'!A22:D78,4,FALSE)*D23</f>
        <v>#N/A</v>
      </c>
      <c r="F23" s="16">
        <f>'Formulário - PREENCHER'!H24</f>
        <v>0</v>
      </c>
      <c r="G23" s="16">
        <f>'Formulário - PREENCHER'!I24</f>
        <v>0</v>
      </c>
      <c r="H23" s="18">
        <f t="shared" si="1"/>
        <v>-1</v>
      </c>
      <c r="I23" s="17" t="e">
        <f t="shared" si="2"/>
        <v>#N/A</v>
      </c>
    </row>
    <row r="24" spans="1:9" ht="15.75" thickBot="1" x14ac:dyDescent="0.3">
      <c r="A24" s="2">
        <f>'Formulário - PREENCHER'!G25</f>
        <v>0</v>
      </c>
      <c r="B24" s="2" t="e">
        <f>VLOOKUP(A24,'plano de contas - NÃO ALTERAR'!A23:D79,3,FALSE)</f>
        <v>#N/A</v>
      </c>
      <c r="C24" s="2" t="e">
        <f t="shared" si="0"/>
        <v>#N/A</v>
      </c>
      <c r="D24" s="17">
        <f>'Formulário - PREENCHER'!F25</f>
        <v>0</v>
      </c>
      <c r="E24" s="17" t="e">
        <f>VLOOKUP(A24,'plano de contas - NÃO ALTERAR'!A23:D79,4,FALSE)*D24</f>
        <v>#N/A</v>
      </c>
      <c r="F24" s="16">
        <f>'Formulário - PREENCHER'!H25</f>
        <v>0</v>
      </c>
      <c r="G24" s="16">
        <f>'Formulário - PREENCHER'!I25</f>
        <v>0</v>
      </c>
      <c r="H24" s="18">
        <f t="shared" si="1"/>
        <v>-1</v>
      </c>
      <c r="I24" s="17" t="e">
        <f t="shared" si="2"/>
        <v>#N/A</v>
      </c>
    </row>
    <row r="25" spans="1:9" ht="15.75" thickBot="1" x14ac:dyDescent="0.3">
      <c r="A25" s="2">
        <f>'Formulário - PREENCHER'!G26</f>
        <v>0</v>
      </c>
      <c r="B25" s="2" t="e">
        <f>VLOOKUP(A25,'plano de contas - NÃO ALTERAR'!A24:D80,3,FALSE)</f>
        <v>#N/A</v>
      </c>
      <c r="C25" s="2" t="e">
        <f t="shared" si="0"/>
        <v>#N/A</v>
      </c>
      <c r="D25" s="17">
        <f>'Formulário - PREENCHER'!F26</f>
        <v>0</v>
      </c>
      <c r="E25" s="17" t="e">
        <f>VLOOKUP(A25,'plano de contas - NÃO ALTERAR'!A24:D80,4,FALSE)*D25</f>
        <v>#N/A</v>
      </c>
      <c r="F25" s="16">
        <f>'Formulário - PREENCHER'!H26</f>
        <v>0</v>
      </c>
      <c r="G25" s="16">
        <f>'Formulário - PREENCHER'!I26</f>
        <v>0</v>
      </c>
      <c r="H25" s="18">
        <f t="shared" si="1"/>
        <v>-1</v>
      </c>
      <c r="I25" s="17" t="e">
        <f t="shared" si="2"/>
        <v>#N/A</v>
      </c>
    </row>
    <row r="26" spans="1:9" ht="15.75" thickBot="1" x14ac:dyDescent="0.3">
      <c r="A26" s="2">
        <f>'Formulário - PREENCHER'!G27</f>
        <v>0</v>
      </c>
      <c r="B26" s="2" t="e">
        <f>VLOOKUP(A26,'plano de contas - NÃO ALTERAR'!A25:D81,3,FALSE)</f>
        <v>#N/A</v>
      </c>
      <c r="C26" s="2" t="e">
        <f t="shared" si="0"/>
        <v>#N/A</v>
      </c>
      <c r="D26" s="17">
        <f>'Formulário - PREENCHER'!F27</f>
        <v>0</v>
      </c>
      <c r="E26" s="17" t="e">
        <f>VLOOKUP(A26,'plano de contas - NÃO ALTERAR'!A25:D81,4,FALSE)*D26</f>
        <v>#N/A</v>
      </c>
      <c r="F26" s="16">
        <f>'Formulário - PREENCHER'!H27</f>
        <v>0</v>
      </c>
      <c r="G26" s="16">
        <f>'Formulário - PREENCHER'!I27</f>
        <v>0</v>
      </c>
      <c r="H26" s="18">
        <f t="shared" si="1"/>
        <v>-1</v>
      </c>
      <c r="I26" s="17" t="e">
        <f t="shared" si="2"/>
        <v>#N/A</v>
      </c>
    </row>
    <row r="27" spans="1:9" ht="15.75" thickBot="1" x14ac:dyDescent="0.3">
      <c r="A27" s="2">
        <f>'Formulário - PREENCHER'!G28</f>
        <v>0</v>
      </c>
      <c r="B27" s="2" t="e">
        <f>VLOOKUP(A27,'plano de contas - NÃO ALTERAR'!A26:D82,3,FALSE)</f>
        <v>#N/A</v>
      </c>
      <c r="C27" s="2" t="e">
        <f t="shared" si="0"/>
        <v>#N/A</v>
      </c>
      <c r="D27" s="17">
        <f>'Formulário - PREENCHER'!F28</f>
        <v>0</v>
      </c>
      <c r="E27" s="17" t="e">
        <f>VLOOKUP(A27,'plano de contas - NÃO ALTERAR'!A26:D82,4,FALSE)*D27</f>
        <v>#N/A</v>
      </c>
      <c r="F27" s="16">
        <f>'Formulário - PREENCHER'!H28</f>
        <v>0</v>
      </c>
      <c r="G27" s="16">
        <f>'Formulário - PREENCHER'!I28</f>
        <v>0</v>
      </c>
      <c r="H27" s="18">
        <f t="shared" si="1"/>
        <v>-1</v>
      </c>
      <c r="I27" s="17" t="e">
        <f t="shared" si="2"/>
        <v>#N/A</v>
      </c>
    </row>
    <row r="28" spans="1:9" ht="15.75" thickBot="1" x14ac:dyDescent="0.3">
      <c r="A28" s="2">
        <f>'Formulário - PREENCHER'!G29</f>
        <v>0</v>
      </c>
      <c r="B28" s="2" t="e">
        <f>VLOOKUP(A28,'plano de contas - NÃO ALTERAR'!A27:D83,3,FALSE)</f>
        <v>#N/A</v>
      </c>
      <c r="C28" s="2" t="e">
        <f t="shared" si="0"/>
        <v>#N/A</v>
      </c>
      <c r="D28" s="17">
        <f>'Formulário - PREENCHER'!F29</f>
        <v>0</v>
      </c>
      <c r="E28" s="17" t="e">
        <f>VLOOKUP(A28,'plano de contas - NÃO ALTERAR'!A27:D83,4,FALSE)*D28</f>
        <v>#N/A</v>
      </c>
      <c r="F28" s="16">
        <f>'Formulário - PREENCHER'!H29</f>
        <v>0</v>
      </c>
      <c r="G28" s="16">
        <f>'Formulário - PREENCHER'!I29</f>
        <v>0</v>
      </c>
      <c r="H28" s="18">
        <f t="shared" si="1"/>
        <v>-1</v>
      </c>
      <c r="I28" s="17" t="e">
        <f t="shared" si="2"/>
        <v>#N/A</v>
      </c>
    </row>
    <row r="29" spans="1:9" ht="15.75" thickBot="1" x14ac:dyDescent="0.3">
      <c r="A29" s="2">
        <f>'Formulário - PREENCHER'!G30</f>
        <v>0</v>
      </c>
      <c r="B29" s="2" t="e">
        <f>VLOOKUP(A29,'plano de contas - NÃO ALTERAR'!A28:D84,3,FALSE)</f>
        <v>#N/A</v>
      </c>
      <c r="C29" s="2" t="e">
        <f t="shared" ref="C29:C92" si="3">B29*12</f>
        <v>#N/A</v>
      </c>
      <c r="D29" s="17">
        <f>'Formulário - PREENCHER'!F30</f>
        <v>0</v>
      </c>
      <c r="E29" s="17" t="e">
        <f>VLOOKUP(A29,'plano de contas - NÃO ALTERAR'!A28:D84,4,FALSE)*D29</f>
        <v>#N/A</v>
      </c>
      <c r="F29" s="16">
        <f>'Formulário - PREENCHER'!H30</f>
        <v>0</v>
      </c>
      <c r="G29" s="16">
        <f>'Formulário - PREENCHER'!I30</f>
        <v>0</v>
      </c>
      <c r="H29" s="18">
        <f t="shared" ref="H29:H92" si="4">INT((G29-F29-30)/30)</f>
        <v>-1</v>
      </c>
      <c r="I29" s="17" t="e">
        <f t="shared" ref="I29:I92" si="5">IF(H29&lt;C29,(((D29-E29)/C29)*H29),D29-E29)</f>
        <v>#N/A</v>
      </c>
    </row>
    <row r="30" spans="1:9" ht="15.75" thickBot="1" x14ac:dyDescent="0.3">
      <c r="A30" s="2">
        <f>'Formulário - PREENCHER'!G31</f>
        <v>0</v>
      </c>
      <c r="B30" s="2" t="e">
        <f>VLOOKUP(A30,'plano de contas - NÃO ALTERAR'!A29:D85,3,FALSE)</f>
        <v>#N/A</v>
      </c>
      <c r="C30" s="2" t="e">
        <f t="shared" si="3"/>
        <v>#N/A</v>
      </c>
      <c r="D30" s="17">
        <f>'Formulário - PREENCHER'!F31</f>
        <v>0</v>
      </c>
      <c r="E30" s="17" t="e">
        <f>VLOOKUP(A30,'plano de contas - NÃO ALTERAR'!A29:D85,4,FALSE)*D30</f>
        <v>#N/A</v>
      </c>
      <c r="F30" s="16">
        <f>'Formulário - PREENCHER'!H31</f>
        <v>0</v>
      </c>
      <c r="G30" s="16">
        <f>'Formulário - PREENCHER'!I31</f>
        <v>0</v>
      </c>
      <c r="H30" s="18">
        <f t="shared" si="4"/>
        <v>-1</v>
      </c>
      <c r="I30" s="17" t="e">
        <f t="shared" si="5"/>
        <v>#N/A</v>
      </c>
    </row>
    <row r="31" spans="1:9" ht="15.75" thickBot="1" x14ac:dyDescent="0.3">
      <c r="A31" s="2">
        <f>'Formulário - PREENCHER'!G32</f>
        <v>0</v>
      </c>
      <c r="B31" s="2" t="e">
        <f>VLOOKUP(A31,'plano de contas - NÃO ALTERAR'!A30:D86,3,FALSE)</f>
        <v>#N/A</v>
      </c>
      <c r="C31" s="2" t="e">
        <f t="shared" si="3"/>
        <v>#N/A</v>
      </c>
      <c r="D31" s="17">
        <f>'Formulário - PREENCHER'!F32</f>
        <v>0</v>
      </c>
      <c r="E31" s="17" t="e">
        <f>VLOOKUP(A31,'plano de contas - NÃO ALTERAR'!A30:D86,4,FALSE)*D31</f>
        <v>#N/A</v>
      </c>
      <c r="F31" s="16">
        <f>'Formulário - PREENCHER'!H32</f>
        <v>0</v>
      </c>
      <c r="G31" s="16">
        <f>'Formulário - PREENCHER'!I32</f>
        <v>0</v>
      </c>
      <c r="H31" s="18">
        <f t="shared" si="4"/>
        <v>-1</v>
      </c>
      <c r="I31" s="17" t="e">
        <f t="shared" si="5"/>
        <v>#N/A</v>
      </c>
    </row>
    <row r="32" spans="1:9" ht="15.75" thickBot="1" x14ac:dyDescent="0.3">
      <c r="A32" s="2">
        <f>'Formulário - PREENCHER'!G33</f>
        <v>0</v>
      </c>
      <c r="B32" s="2" t="e">
        <f>VLOOKUP(A32,'plano de contas - NÃO ALTERAR'!A31:D87,3,FALSE)</f>
        <v>#N/A</v>
      </c>
      <c r="C32" s="2" t="e">
        <f t="shared" si="3"/>
        <v>#N/A</v>
      </c>
      <c r="D32" s="17">
        <f>'Formulário - PREENCHER'!F33</f>
        <v>0</v>
      </c>
      <c r="E32" s="17" t="e">
        <f>VLOOKUP(A32,'plano de contas - NÃO ALTERAR'!A31:D87,4,FALSE)*D32</f>
        <v>#N/A</v>
      </c>
      <c r="F32" s="16">
        <f>'Formulário - PREENCHER'!H33</f>
        <v>0</v>
      </c>
      <c r="G32" s="16">
        <f>'Formulário - PREENCHER'!I33</f>
        <v>0</v>
      </c>
      <c r="H32" s="18">
        <f t="shared" si="4"/>
        <v>-1</v>
      </c>
      <c r="I32" s="17" t="e">
        <f t="shared" si="5"/>
        <v>#N/A</v>
      </c>
    </row>
    <row r="33" spans="1:9" ht="15.75" thickBot="1" x14ac:dyDescent="0.3">
      <c r="A33" s="2">
        <f>'Formulário - PREENCHER'!G34</f>
        <v>0</v>
      </c>
      <c r="B33" s="2" t="e">
        <f>VLOOKUP(A33,'plano de contas - NÃO ALTERAR'!A32:D88,3,FALSE)</f>
        <v>#N/A</v>
      </c>
      <c r="C33" s="2" t="e">
        <f t="shared" si="3"/>
        <v>#N/A</v>
      </c>
      <c r="D33" s="17">
        <f>'Formulário - PREENCHER'!F34</f>
        <v>0</v>
      </c>
      <c r="E33" s="17" t="e">
        <f>VLOOKUP(A33,'plano de contas - NÃO ALTERAR'!A32:D88,4,FALSE)*D33</f>
        <v>#N/A</v>
      </c>
      <c r="F33" s="16">
        <f>'Formulário - PREENCHER'!H34</f>
        <v>0</v>
      </c>
      <c r="G33" s="16">
        <f>'Formulário - PREENCHER'!I34</f>
        <v>0</v>
      </c>
      <c r="H33" s="18">
        <f t="shared" si="4"/>
        <v>-1</v>
      </c>
      <c r="I33" s="17" t="e">
        <f t="shared" si="5"/>
        <v>#N/A</v>
      </c>
    </row>
    <row r="34" spans="1:9" ht="15.75" thickBot="1" x14ac:dyDescent="0.3">
      <c r="A34" s="2">
        <f>'Formulário - PREENCHER'!G35</f>
        <v>0</v>
      </c>
      <c r="B34" s="2" t="e">
        <f>VLOOKUP(A34,'plano de contas - NÃO ALTERAR'!A33:D89,3,FALSE)</f>
        <v>#N/A</v>
      </c>
      <c r="C34" s="2" t="e">
        <f t="shared" si="3"/>
        <v>#N/A</v>
      </c>
      <c r="D34" s="17">
        <f>'Formulário - PREENCHER'!F35</f>
        <v>0</v>
      </c>
      <c r="E34" s="17" t="e">
        <f>VLOOKUP(A34,'plano de contas - NÃO ALTERAR'!A33:D89,4,FALSE)*D34</f>
        <v>#N/A</v>
      </c>
      <c r="F34" s="16">
        <f>'Formulário - PREENCHER'!H35</f>
        <v>0</v>
      </c>
      <c r="G34" s="16">
        <f>'Formulário - PREENCHER'!I35</f>
        <v>0</v>
      </c>
      <c r="H34" s="18">
        <f t="shared" si="4"/>
        <v>-1</v>
      </c>
      <c r="I34" s="17" t="e">
        <f t="shared" si="5"/>
        <v>#N/A</v>
      </c>
    </row>
    <row r="35" spans="1:9" ht="15.75" thickBot="1" x14ac:dyDescent="0.3">
      <c r="A35" s="2">
        <f>'Formulário - PREENCHER'!G36</f>
        <v>0</v>
      </c>
      <c r="B35" s="2" t="e">
        <f>VLOOKUP(A35,'plano de contas - NÃO ALTERAR'!A34:D90,3,FALSE)</f>
        <v>#N/A</v>
      </c>
      <c r="C35" s="2" t="e">
        <f t="shared" si="3"/>
        <v>#N/A</v>
      </c>
      <c r="D35" s="17">
        <f>'Formulário - PREENCHER'!F36</f>
        <v>0</v>
      </c>
      <c r="E35" s="17" t="e">
        <f>VLOOKUP(A35,'plano de contas - NÃO ALTERAR'!A34:D90,4,FALSE)*D35</f>
        <v>#N/A</v>
      </c>
      <c r="F35" s="16">
        <f>'Formulário - PREENCHER'!H36</f>
        <v>0</v>
      </c>
      <c r="G35" s="16">
        <f>'Formulário - PREENCHER'!I36</f>
        <v>0</v>
      </c>
      <c r="H35" s="18">
        <f t="shared" si="4"/>
        <v>-1</v>
      </c>
      <c r="I35" s="17" t="e">
        <f t="shared" si="5"/>
        <v>#N/A</v>
      </c>
    </row>
    <row r="36" spans="1:9" ht="15.75" thickBot="1" x14ac:dyDescent="0.3">
      <c r="A36" s="2">
        <f>'Formulário - PREENCHER'!G37</f>
        <v>0</v>
      </c>
      <c r="B36" s="2" t="e">
        <f>VLOOKUP(A36,'plano de contas - NÃO ALTERAR'!A35:D91,3,FALSE)</f>
        <v>#N/A</v>
      </c>
      <c r="C36" s="2" t="e">
        <f t="shared" si="3"/>
        <v>#N/A</v>
      </c>
      <c r="D36" s="17">
        <f>'Formulário - PREENCHER'!F37</f>
        <v>0</v>
      </c>
      <c r="E36" s="17" t="e">
        <f>VLOOKUP(A36,'plano de contas - NÃO ALTERAR'!A35:D91,4,FALSE)*D36</f>
        <v>#N/A</v>
      </c>
      <c r="F36" s="16">
        <f>'Formulário - PREENCHER'!H37</f>
        <v>0</v>
      </c>
      <c r="G36" s="16">
        <f>'Formulário - PREENCHER'!I37</f>
        <v>0</v>
      </c>
      <c r="H36" s="18">
        <f t="shared" si="4"/>
        <v>-1</v>
      </c>
      <c r="I36" s="17" t="e">
        <f t="shared" si="5"/>
        <v>#N/A</v>
      </c>
    </row>
    <row r="37" spans="1:9" ht="15.75" thickBot="1" x14ac:dyDescent="0.3">
      <c r="A37" s="2">
        <f>'Formulário - PREENCHER'!G38</f>
        <v>0</v>
      </c>
      <c r="B37" s="2" t="e">
        <f>VLOOKUP(A37,'plano de contas - NÃO ALTERAR'!A36:D92,3,FALSE)</f>
        <v>#N/A</v>
      </c>
      <c r="C37" s="2" t="e">
        <f t="shared" si="3"/>
        <v>#N/A</v>
      </c>
      <c r="D37" s="17">
        <f>'Formulário - PREENCHER'!F38</f>
        <v>0</v>
      </c>
      <c r="E37" s="17" t="e">
        <f>VLOOKUP(A37,'plano de contas - NÃO ALTERAR'!A36:D92,4,FALSE)*D37</f>
        <v>#N/A</v>
      </c>
      <c r="F37" s="16">
        <f>'Formulário - PREENCHER'!H38</f>
        <v>0</v>
      </c>
      <c r="G37" s="16">
        <f>'Formulário - PREENCHER'!I38</f>
        <v>0</v>
      </c>
      <c r="H37" s="18">
        <f t="shared" si="4"/>
        <v>-1</v>
      </c>
      <c r="I37" s="17" t="e">
        <f t="shared" si="5"/>
        <v>#N/A</v>
      </c>
    </row>
    <row r="38" spans="1:9" ht="15.75" thickBot="1" x14ac:dyDescent="0.3">
      <c r="A38" s="2">
        <f>'Formulário - PREENCHER'!G39</f>
        <v>0</v>
      </c>
      <c r="B38" s="2" t="e">
        <f>VLOOKUP(A38,'plano de contas - NÃO ALTERAR'!A37:D93,3,FALSE)</f>
        <v>#N/A</v>
      </c>
      <c r="C38" s="2" t="e">
        <f t="shared" si="3"/>
        <v>#N/A</v>
      </c>
      <c r="D38" s="17">
        <f>'Formulário - PREENCHER'!F39</f>
        <v>0</v>
      </c>
      <c r="E38" s="17" t="e">
        <f>VLOOKUP(A38,'plano de contas - NÃO ALTERAR'!A37:D93,4,FALSE)*D38</f>
        <v>#N/A</v>
      </c>
      <c r="F38" s="16">
        <f>'Formulário - PREENCHER'!H39</f>
        <v>0</v>
      </c>
      <c r="G38" s="16">
        <f>'Formulário - PREENCHER'!I39</f>
        <v>0</v>
      </c>
      <c r="H38" s="18">
        <f t="shared" si="4"/>
        <v>-1</v>
      </c>
      <c r="I38" s="17" t="e">
        <f t="shared" si="5"/>
        <v>#N/A</v>
      </c>
    </row>
    <row r="39" spans="1:9" ht="15.75" thickBot="1" x14ac:dyDescent="0.3">
      <c r="A39" s="2">
        <f>'Formulário - PREENCHER'!G40</f>
        <v>0</v>
      </c>
      <c r="B39" s="2" t="e">
        <f>VLOOKUP(A39,'plano de contas - NÃO ALTERAR'!A38:D94,3,FALSE)</f>
        <v>#N/A</v>
      </c>
      <c r="C39" s="2" t="e">
        <f t="shared" si="3"/>
        <v>#N/A</v>
      </c>
      <c r="D39" s="17">
        <f>'Formulário - PREENCHER'!F40</f>
        <v>0</v>
      </c>
      <c r="E39" s="17" t="e">
        <f>VLOOKUP(A39,'plano de contas - NÃO ALTERAR'!A38:D94,4,FALSE)*D39</f>
        <v>#N/A</v>
      </c>
      <c r="F39" s="16">
        <f>'Formulário - PREENCHER'!H40</f>
        <v>0</v>
      </c>
      <c r="G39" s="16">
        <f>'Formulário - PREENCHER'!I40</f>
        <v>0</v>
      </c>
      <c r="H39" s="18">
        <f t="shared" si="4"/>
        <v>-1</v>
      </c>
      <c r="I39" s="17" t="e">
        <f t="shared" si="5"/>
        <v>#N/A</v>
      </c>
    </row>
    <row r="40" spans="1:9" ht="15.75" thickBot="1" x14ac:dyDescent="0.3">
      <c r="A40" s="2">
        <f>'Formulário - PREENCHER'!G41</f>
        <v>0</v>
      </c>
      <c r="B40" s="2" t="e">
        <f>VLOOKUP(A40,'plano de contas - NÃO ALTERAR'!A39:D95,3,FALSE)</f>
        <v>#N/A</v>
      </c>
      <c r="C40" s="2" t="e">
        <f t="shared" si="3"/>
        <v>#N/A</v>
      </c>
      <c r="D40" s="17">
        <f>'Formulário - PREENCHER'!F41</f>
        <v>0</v>
      </c>
      <c r="E40" s="17" t="e">
        <f>VLOOKUP(A40,'plano de contas - NÃO ALTERAR'!A39:D95,4,FALSE)*D40</f>
        <v>#N/A</v>
      </c>
      <c r="F40" s="16">
        <f>'Formulário - PREENCHER'!H41</f>
        <v>0</v>
      </c>
      <c r="G40" s="16">
        <f>'Formulário - PREENCHER'!I41</f>
        <v>0</v>
      </c>
      <c r="H40" s="18">
        <f t="shared" si="4"/>
        <v>-1</v>
      </c>
      <c r="I40" s="17" t="e">
        <f t="shared" si="5"/>
        <v>#N/A</v>
      </c>
    </row>
    <row r="41" spans="1:9" ht="15.75" thickBot="1" x14ac:dyDescent="0.3">
      <c r="A41" s="2">
        <f>'Formulário - PREENCHER'!G42</f>
        <v>0</v>
      </c>
      <c r="B41" s="2" t="e">
        <f>VLOOKUP(A41,'plano de contas - NÃO ALTERAR'!A40:D96,3,FALSE)</f>
        <v>#N/A</v>
      </c>
      <c r="C41" s="2" t="e">
        <f t="shared" si="3"/>
        <v>#N/A</v>
      </c>
      <c r="D41" s="17">
        <f>'Formulário - PREENCHER'!F42</f>
        <v>0</v>
      </c>
      <c r="E41" s="17" t="e">
        <f>VLOOKUP(A41,'plano de contas - NÃO ALTERAR'!A40:D96,4,FALSE)*D41</f>
        <v>#N/A</v>
      </c>
      <c r="F41" s="16">
        <f>'Formulário - PREENCHER'!H42</f>
        <v>0</v>
      </c>
      <c r="G41" s="16">
        <f>'Formulário - PREENCHER'!I42</f>
        <v>0</v>
      </c>
      <c r="H41" s="18">
        <f t="shared" si="4"/>
        <v>-1</v>
      </c>
      <c r="I41" s="17" t="e">
        <f t="shared" si="5"/>
        <v>#N/A</v>
      </c>
    </row>
    <row r="42" spans="1:9" ht="15.75" thickBot="1" x14ac:dyDescent="0.3">
      <c r="A42" s="2">
        <f>'Formulário - PREENCHER'!G43</f>
        <v>0</v>
      </c>
      <c r="B42" s="2" t="e">
        <f>VLOOKUP(A42,'plano de contas - NÃO ALTERAR'!A41:D97,3,FALSE)</f>
        <v>#N/A</v>
      </c>
      <c r="C42" s="2" t="e">
        <f t="shared" si="3"/>
        <v>#N/A</v>
      </c>
      <c r="D42" s="17">
        <f>'Formulário - PREENCHER'!F43</f>
        <v>0</v>
      </c>
      <c r="E42" s="17" t="e">
        <f>VLOOKUP(A42,'plano de contas - NÃO ALTERAR'!A41:D97,4,FALSE)*D42</f>
        <v>#N/A</v>
      </c>
      <c r="F42" s="16">
        <f>'Formulário - PREENCHER'!H43</f>
        <v>0</v>
      </c>
      <c r="G42" s="16">
        <f>'Formulário - PREENCHER'!I43</f>
        <v>0</v>
      </c>
      <c r="H42" s="18">
        <f t="shared" si="4"/>
        <v>-1</v>
      </c>
      <c r="I42" s="17" t="e">
        <f t="shared" si="5"/>
        <v>#N/A</v>
      </c>
    </row>
    <row r="43" spans="1:9" ht="15.75" thickBot="1" x14ac:dyDescent="0.3">
      <c r="A43" s="2">
        <f>'Formulário - PREENCHER'!G44</f>
        <v>0</v>
      </c>
      <c r="B43" s="2" t="e">
        <f>VLOOKUP(A43,'plano de contas - NÃO ALTERAR'!A42:D98,3,FALSE)</f>
        <v>#N/A</v>
      </c>
      <c r="C43" s="2" t="e">
        <f t="shared" si="3"/>
        <v>#N/A</v>
      </c>
      <c r="D43" s="17">
        <f>'Formulário - PREENCHER'!F44</f>
        <v>0</v>
      </c>
      <c r="E43" s="17" t="e">
        <f>VLOOKUP(A43,'plano de contas - NÃO ALTERAR'!A42:D98,4,FALSE)*D43</f>
        <v>#N/A</v>
      </c>
      <c r="F43" s="16">
        <f>'Formulário - PREENCHER'!H44</f>
        <v>0</v>
      </c>
      <c r="G43" s="16">
        <f>'Formulário - PREENCHER'!I44</f>
        <v>0</v>
      </c>
      <c r="H43" s="18">
        <f t="shared" si="4"/>
        <v>-1</v>
      </c>
      <c r="I43" s="17" t="e">
        <f t="shared" si="5"/>
        <v>#N/A</v>
      </c>
    </row>
    <row r="44" spans="1:9" ht="15.75" thickBot="1" x14ac:dyDescent="0.3">
      <c r="A44" s="2">
        <f>'Formulário - PREENCHER'!G45</f>
        <v>0</v>
      </c>
      <c r="B44" s="2" t="e">
        <f>VLOOKUP(A44,'plano de contas - NÃO ALTERAR'!A43:D99,3,FALSE)</f>
        <v>#N/A</v>
      </c>
      <c r="C44" s="2" t="e">
        <f t="shared" si="3"/>
        <v>#N/A</v>
      </c>
      <c r="D44" s="17">
        <f>'Formulário - PREENCHER'!F45</f>
        <v>0</v>
      </c>
      <c r="E44" s="17" t="e">
        <f>VLOOKUP(A44,'plano de contas - NÃO ALTERAR'!A43:D99,4,FALSE)*D44</f>
        <v>#N/A</v>
      </c>
      <c r="F44" s="16">
        <f>'Formulário - PREENCHER'!H45</f>
        <v>0</v>
      </c>
      <c r="G44" s="16">
        <f>'Formulário - PREENCHER'!I45</f>
        <v>0</v>
      </c>
      <c r="H44" s="18">
        <f t="shared" si="4"/>
        <v>-1</v>
      </c>
      <c r="I44" s="17" t="e">
        <f t="shared" si="5"/>
        <v>#N/A</v>
      </c>
    </row>
    <row r="45" spans="1:9" ht="15.75" thickBot="1" x14ac:dyDescent="0.3">
      <c r="A45" s="2">
        <f>'Formulário - PREENCHER'!G46</f>
        <v>0</v>
      </c>
      <c r="B45" s="2" t="e">
        <f>VLOOKUP(A45,'plano de contas - NÃO ALTERAR'!A44:D100,3,FALSE)</f>
        <v>#N/A</v>
      </c>
      <c r="C45" s="2" t="e">
        <f t="shared" si="3"/>
        <v>#N/A</v>
      </c>
      <c r="D45" s="17">
        <f>'Formulário - PREENCHER'!F46</f>
        <v>0</v>
      </c>
      <c r="E45" s="17" t="e">
        <f>VLOOKUP(A45,'plano de contas - NÃO ALTERAR'!A44:D100,4,FALSE)*D45</f>
        <v>#N/A</v>
      </c>
      <c r="F45" s="16">
        <f>'Formulário - PREENCHER'!H46</f>
        <v>0</v>
      </c>
      <c r="G45" s="16">
        <f>'Formulário - PREENCHER'!I46</f>
        <v>0</v>
      </c>
      <c r="H45" s="18">
        <f t="shared" si="4"/>
        <v>-1</v>
      </c>
      <c r="I45" s="17" t="e">
        <f t="shared" si="5"/>
        <v>#N/A</v>
      </c>
    </row>
    <row r="46" spans="1:9" ht="15.75" thickBot="1" x14ac:dyDescent="0.3">
      <c r="A46" s="2">
        <f>'Formulário - PREENCHER'!G47</f>
        <v>0</v>
      </c>
      <c r="B46" s="2" t="e">
        <f>VLOOKUP(A46,'plano de contas - NÃO ALTERAR'!A45:D101,3,FALSE)</f>
        <v>#N/A</v>
      </c>
      <c r="C46" s="2" t="e">
        <f t="shared" si="3"/>
        <v>#N/A</v>
      </c>
      <c r="D46" s="17">
        <f>'Formulário - PREENCHER'!F47</f>
        <v>0</v>
      </c>
      <c r="E46" s="17" t="e">
        <f>VLOOKUP(A46,'plano de contas - NÃO ALTERAR'!A45:D101,4,FALSE)*D46</f>
        <v>#N/A</v>
      </c>
      <c r="F46" s="16">
        <f>'Formulário - PREENCHER'!H47</f>
        <v>0</v>
      </c>
      <c r="G46" s="16">
        <f>'Formulário - PREENCHER'!I47</f>
        <v>0</v>
      </c>
      <c r="H46" s="18">
        <f t="shared" si="4"/>
        <v>-1</v>
      </c>
      <c r="I46" s="17" t="e">
        <f t="shared" si="5"/>
        <v>#N/A</v>
      </c>
    </row>
    <row r="47" spans="1:9" ht="15.75" thickBot="1" x14ac:dyDescent="0.3">
      <c r="A47" s="2">
        <f>'Formulário - PREENCHER'!G48</f>
        <v>0</v>
      </c>
      <c r="B47" s="2" t="e">
        <f>VLOOKUP(A47,'plano de contas - NÃO ALTERAR'!A46:D102,3,FALSE)</f>
        <v>#N/A</v>
      </c>
      <c r="C47" s="2" t="e">
        <f t="shared" si="3"/>
        <v>#N/A</v>
      </c>
      <c r="D47" s="17">
        <f>'Formulário - PREENCHER'!F48</f>
        <v>0</v>
      </c>
      <c r="E47" s="17" t="e">
        <f>VLOOKUP(A47,'plano de contas - NÃO ALTERAR'!A46:D102,4,FALSE)*D47</f>
        <v>#N/A</v>
      </c>
      <c r="F47" s="16">
        <f>'Formulário - PREENCHER'!H48</f>
        <v>0</v>
      </c>
      <c r="G47" s="16">
        <f>'Formulário - PREENCHER'!I48</f>
        <v>0</v>
      </c>
      <c r="H47" s="18">
        <f t="shared" si="4"/>
        <v>-1</v>
      </c>
      <c r="I47" s="17" t="e">
        <f t="shared" si="5"/>
        <v>#N/A</v>
      </c>
    </row>
    <row r="48" spans="1:9" ht="15.75" thickBot="1" x14ac:dyDescent="0.3">
      <c r="A48" s="2">
        <f>'Formulário - PREENCHER'!G49</f>
        <v>0</v>
      </c>
      <c r="B48" s="2" t="e">
        <f>VLOOKUP(A48,'plano de contas - NÃO ALTERAR'!A47:D103,3,FALSE)</f>
        <v>#N/A</v>
      </c>
      <c r="C48" s="2" t="e">
        <f t="shared" si="3"/>
        <v>#N/A</v>
      </c>
      <c r="D48" s="17">
        <f>'Formulário - PREENCHER'!F49</f>
        <v>0</v>
      </c>
      <c r="E48" s="17" t="e">
        <f>VLOOKUP(A48,'plano de contas - NÃO ALTERAR'!A47:D103,4,FALSE)*D48</f>
        <v>#N/A</v>
      </c>
      <c r="F48" s="16">
        <f>'Formulário - PREENCHER'!H49</f>
        <v>0</v>
      </c>
      <c r="G48" s="16">
        <f>'Formulário - PREENCHER'!I49</f>
        <v>0</v>
      </c>
      <c r="H48" s="18">
        <f t="shared" si="4"/>
        <v>-1</v>
      </c>
      <c r="I48" s="17" t="e">
        <f t="shared" si="5"/>
        <v>#N/A</v>
      </c>
    </row>
    <row r="49" spans="1:9" ht="15.75" thickBot="1" x14ac:dyDescent="0.3">
      <c r="A49" s="2">
        <f>'Formulário - PREENCHER'!G50</f>
        <v>0</v>
      </c>
      <c r="B49" s="2" t="e">
        <f>VLOOKUP(A49,'plano de contas - NÃO ALTERAR'!A48:D104,3,FALSE)</f>
        <v>#N/A</v>
      </c>
      <c r="C49" s="2" t="e">
        <f t="shared" si="3"/>
        <v>#N/A</v>
      </c>
      <c r="D49" s="17">
        <f>'Formulário - PREENCHER'!F50</f>
        <v>0</v>
      </c>
      <c r="E49" s="17" t="e">
        <f>VLOOKUP(A49,'plano de contas - NÃO ALTERAR'!A48:D104,4,FALSE)*D49</f>
        <v>#N/A</v>
      </c>
      <c r="F49" s="16">
        <f>'Formulário - PREENCHER'!H50</f>
        <v>0</v>
      </c>
      <c r="G49" s="16">
        <f>'Formulário - PREENCHER'!I50</f>
        <v>0</v>
      </c>
      <c r="H49" s="18">
        <f t="shared" si="4"/>
        <v>-1</v>
      </c>
      <c r="I49" s="17" t="e">
        <f t="shared" si="5"/>
        <v>#N/A</v>
      </c>
    </row>
    <row r="50" spans="1:9" ht="15.75" thickBot="1" x14ac:dyDescent="0.3">
      <c r="A50" s="2">
        <f>'Formulário - PREENCHER'!G51</f>
        <v>0</v>
      </c>
      <c r="B50" s="2" t="e">
        <f>VLOOKUP(A50,'plano de contas - NÃO ALTERAR'!A49:D105,3,FALSE)</f>
        <v>#N/A</v>
      </c>
      <c r="C50" s="2" t="e">
        <f t="shared" si="3"/>
        <v>#N/A</v>
      </c>
      <c r="D50" s="17">
        <f>'Formulário - PREENCHER'!F51</f>
        <v>0</v>
      </c>
      <c r="E50" s="17" t="e">
        <f>VLOOKUP(A50,'plano de contas - NÃO ALTERAR'!A49:D105,4,FALSE)*D50</f>
        <v>#N/A</v>
      </c>
      <c r="F50" s="16">
        <f>'Formulário - PREENCHER'!H51</f>
        <v>0</v>
      </c>
      <c r="G50" s="16">
        <f>'Formulário - PREENCHER'!I51</f>
        <v>0</v>
      </c>
      <c r="H50" s="18">
        <f t="shared" si="4"/>
        <v>-1</v>
      </c>
      <c r="I50" s="17" t="e">
        <f t="shared" si="5"/>
        <v>#N/A</v>
      </c>
    </row>
    <row r="51" spans="1:9" ht="15.75" thickBot="1" x14ac:dyDescent="0.3">
      <c r="A51" s="2">
        <f>'Formulário - PREENCHER'!G52</f>
        <v>0</v>
      </c>
      <c r="B51" s="2" t="e">
        <f>VLOOKUP(A51,'plano de contas - NÃO ALTERAR'!A50:D106,3,FALSE)</f>
        <v>#N/A</v>
      </c>
      <c r="C51" s="2" t="e">
        <f t="shared" si="3"/>
        <v>#N/A</v>
      </c>
      <c r="D51" s="17">
        <f>'Formulário - PREENCHER'!F52</f>
        <v>0</v>
      </c>
      <c r="E51" s="17" t="e">
        <f>VLOOKUP(A51,'plano de contas - NÃO ALTERAR'!A50:D106,4,FALSE)*D51</f>
        <v>#N/A</v>
      </c>
      <c r="F51" s="16">
        <f>'Formulário - PREENCHER'!H52</f>
        <v>0</v>
      </c>
      <c r="G51" s="16">
        <f>'Formulário - PREENCHER'!I52</f>
        <v>0</v>
      </c>
      <c r="H51" s="18">
        <f t="shared" si="4"/>
        <v>-1</v>
      </c>
      <c r="I51" s="17" t="e">
        <f t="shared" si="5"/>
        <v>#N/A</v>
      </c>
    </row>
    <row r="52" spans="1:9" ht="15.75" thickBot="1" x14ac:dyDescent="0.3">
      <c r="A52" s="2">
        <f>'Formulário - PREENCHER'!G53</f>
        <v>0</v>
      </c>
      <c r="B52" s="2" t="e">
        <f>VLOOKUP(A52,'plano de contas - NÃO ALTERAR'!A51:D107,3,FALSE)</f>
        <v>#N/A</v>
      </c>
      <c r="C52" s="2" t="e">
        <f t="shared" si="3"/>
        <v>#N/A</v>
      </c>
      <c r="D52" s="17">
        <f>'Formulário - PREENCHER'!F53</f>
        <v>0</v>
      </c>
      <c r="E52" s="17" t="e">
        <f>VLOOKUP(A52,'plano de contas - NÃO ALTERAR'!A51:D107,4,FALSE)*D52</f>
        <v>#N/A</v>
      </c>
      <c r="F52" s="16">
        <f>'Formulário - PREENCHER'!H53</f>
        <v>0</v>
      </c>
      <c r="G52" s="16">
        <f>'Formulário - PREENCHER'!I53</f>
        <v>0</v>
      </c>
      <c r="H52" s="18">
        <f t="shared" si="4"/>
        <v>-1</v>
      </c>
      <c r="I52" s="17" t="e">
        <f t="shared" si="5"/>
        <v>#N/A</v>
      </c>
    </row>
    <row r="53" spans="1:9" ht="15.75" thickBot="1" x14ac:dyDescent="0.3">
      <c r="A53" s="2">
        <f>'Formulário - PREENCHER'!G54</f>
        <v>0</v>
      </c>
      <c r="B53" s="2" t="e">
        <f>VLOOKUP(A53,'plano de contas - NÃO ALTERAR'!A52:D108,3,FALSE)</f>
        <v>#N/A</v>
      </c>
      <c r="C53" s="2" t="e">
        <f t="shared" si="3"/>
        <v>#N/A</v>
      </c>
      <c r="D53" s="17">
        <f>'Formulário - PREENCHER'!F54</f>
        <v>0</v>
      </c>
      <c r="E53" s="17" t="e">
        <f>VLOOKUP(A53,'plano de contas - NÃO ALTERAR'!A52:D108,4,FALSE)*D53</f>
        <v>#N/A</v>
      </c>
      <c r="F53" s="16">
        <f>'Formulário - PREENCHER'!H54</f>
        <v>0</v>
      </c>
      <c r="G53" s="16">
        <f>'Formulário - PREENCHER'!I54</f>
        <v>0</v>
      </c>
      <c r="H53" s="18">
        <f t="shared" si="4"/>
        <v>-1</v>
      </c>
      <c r="I53" s="17" t="e">
        <f t="shared" si="5"/>
        <v>#N/A</v>
      </c>
    </row>
    <row r="54" spans="1:9" ht="15.75" thickBot="1" x14ac:dyDescent="0.3">
      <c r="A54" s="2">
        <f>'Formulário - PREENCHER'!G55</f>
        <v>0</v>
      </c>
      <c r="B54" s="2" t="e">
        <f>VLOOKUP(A54,'plano de contas - NÃO ALTERAR'!A53:D109,3,FALSE)</f>
        <v>#N/A</v>
      </c>
      <c r="C54" s="2" t="e">
        <f t="shared" si="3"/>
        <v>#N/A</v>
      </c>
      <c r="D54" s="17">
        <f>'Formulário - PREENCHER'!F55</f>
        <v>0</v>
      </c>
      <c r="E54" s="17" t="e">
        <f>VLOOKUP(A54,'plano de contas - NÃO ALTERAR'!A53:D109,4,FALSE)*D54</f>
        <v>#N/A</v>
      </c>
      <c r="F54" s="16">
        <f>'Formulário - PREENCHER'!H55</f>
        <v>0</v>
      </c>
      <c r="G54" s="16">
        <f>'Formulário - PREENCHER'!I55</f>
        <v>0</v>
      </c>
      <c r="H54" s="18">
        <f t="shared" si="4"/>
        <v>-1</v>
      </c>
      <c r="I54" s="17" t="e">
        <f t="shared" si="5"/>
        <v>#N/A</v>
      </c>
    </row>
    <row r="55" spans="1:9" ht="15.75" thickBot="1" x14ac:dyDescent="0.3">
      <c r="A55" s="2">
        <f>'Formulário - PREENCHER'!G56</f>
        <v>0</v>
      </c>
      <c r="B55" s="2" t="e">
        <f>VLOOKUP(A55,'plano de contas - NÃO ALTERAR'!A54:D110,3,FALSE)</f>
        <v>#N/A</v>
      </c>
      <c r="C55" s="2" t="e">
        <f t="shared" si="3"/>
        <v>#N/A</v>
      </c>
      <c r="D55" s="17">
        <f>'Formulário - PREENCHER'!F56</f>
        <v>0</v>
      </c>
      <c r="E55" s="17" t="e">
        <f>VLOOKUP(A55,'plano de contas - NÃO ALTERAR'!A54:D110,4,FALSE)*D55</f>
        <v>#N/A</v>
      </c>
      <c r="F55" s="16">
        <f>'Formulário - PREENCHER'!H56</f>
        <v>0</v>
      </c>
      <c r="G55" s="16">
        <f>'Formulário - PREENCHER'!I56</f>
        <v>0</v>
      </c>
      <c r="H55" s="18">
        <f t="shared" si="4"/>
        <v>-1</v>
      </c>
      <c r="I55" s="17" t="e">
        <f t="shared" si="5"/>
        <v>#N/A</v>
      </c>
    </row>
    <row r="56" spans="1:9" ht="15.75" thickBot="1" x14ac:dyDescent="0.3">
      <c r="A56" s="2">
        <f>'Formulário - PREENCHER'!G57</f>
        <v>0</v>
      </c>
      <c r="B56" s="2" t="e">
        <f>VLOOKUP(A56,'plano de contas - NÃO ALTERAR'!A55:D111,3,FALSE)</f>
        <v>#N/A</v>
      </c>
      <c r="C56" s="2" t="e">
        <f t="shared" si="3"/>
        <v>#N/A</v>
      </c>
      <c r="D56" s="17">
        <f>'Formulário - PREENCHER'!F57</f>
        <v>0</v>
      </c>
      <c r="E56" s="17" t="e">
        <f>VLOOKUP(A56,'plano de contas - NÃO ALTERAR'!A55:D111,4,FALSE)*D56</f>
        <v>#N/A</v>
      </c>
      <c r="F56" s="16">
        <f>'Formulário - PREENCHER'!H57</f>
        <v>0</v>
      </c>
      <c r="G56" s="16">
        <f>'Formulário - PREENCHER'!I57</f>
        <v>0</v>
      </c>
      <c r="H56" s="18">
        <f t="shared" si="4"/>
        <v>-1</v>
      </c>
      <c r="I56" s="17" t="e">
        <f t="shared" si="5"/>
        <v>#N/A</v>
      </c>
    </row>
    <row r="57" spans="1:9" ht="15.75" thickBot="1" x14ac:dyDescent="0.3">
      <c r="A57" s="2">
        <f>'Formulário - PREENCHER'!G58</f>
        <v>0</v>
      </c>
      <c r="B57" s="2" t="e">
        <f>VLOOKUP(A57,'plano de contas - NÃO ALTERAR'!A56:D112,3,FALSE)</f>
        <v>#N/A</v>
      </c>
      <c r="C57" s="2" t="e">
        <f t="shared" si="3"/>
        <v>#N/A</v>
      </c>
      <c r="D57" s="17">
        <f>'Formulário - PREENCHER'!F58</f>
        <v>0</v>
      </c>
      <c r="E57" s="17" t="e">
        <f>VLOOKUP(A57,'plano de contas - NÃO ALTERAR'!A56:D112,4,FALSE)*D57</f>
        <v>#N/A</v>
      </c>
      <c r="F57" s="16">
        <f>'Formulário - PREENCHER'!H58</f>
        <v>0</v>
      </c>
      <c r="G57" s="16">
        <f>'Formulário - PREENCHER'!I58</f>
        <v>0</v>
      </c>
      <c r="H57" s="18">
        <f t="shared" si="4"/>
        <v>-1</v>
      </c>
      <c r="I57" s="17" t="e">
        <f t="shared" si="5"/>
        <v>#N/A</v>
      </c>
    </row>
    <row r="58" spans="1:9" ht="15.75" thickBot="1" x14ac:dyDescent="0.3">
      <c r="A58" s="2">
        <f>'Formulário - PREENCHER'!G59</f>
        <v>0</v>
      </c>
      <c r="B58" s="2" t="e">
        <f>VLOOKUP(A58,'plano de contas - NÃO ALTERAR'!A57:D113,3,FALSE)</f>
        <v>#N/A</v>
      </c>
      <c r="C58" s="2" t="e">
        <f t="shared" si="3"/>
        <v>#N/A</v>
      </c>
      <c r="D58" s="17">
        <f>'Formulário - PREENCHER'!F59</f>
        <v>0</v>
      </c>
      <c r="E58" s="17" t="e">
        <f>VLOOKUP(A58,'plano de contas - NÃO ALTERAR'!A57:D113,4,FALSE)*D58</f>
        <v>#N/A</v>
      </c>
      <c r="F58" s="16">
        <f>'Formulário - PREENCHER'!H59</f>
        <v>0</v>
      </c>
      <c r="G58" s="16">
        <f>'Formulário - PREENCHER'!I59</f>
        <v>0</v>
      </c>
      <c r="H58" s="18">
        <f t="shared" si="4"/>
        <v>-1</v>
      </c>
      <c r="I58" s="17" t="e">
        <f t="shared" si="5"/>
        <v>#N/A</v>
      </c>
    </row>
    <row r="59" spans="1:9" ht="15.75" thickBot="1" x14ac:dyDescent="0.3">
      <c r="A59" s="2">
        <f>'Formulário - PREENCHER'!G60</f>
        <v>0</v>
      </c>
      <c r="B59" s="2" t="e">
        <f>VLOOKUP(A59,'plano de contas - NÃO ALTERAR'!A58:D114,3,FALSE)</f>
        <v>#N/A</v>
      </c>
      <c r="C59" s="2" t="e">
        <f t="shared" si="3"/>
        <v>#N/A</v>
      </c>
      <c r="D59" s="17">
        <f>'Formulário - PREENCHER'!F60</f>
        <v>0</v>
      </c>
      <c r="E59" s="17" t="e">
        <f>VLOOKUP(A59,'plano de contas - NÃO ALTERAR'!A58:D114,4,FALSE)*D59</f>
        <v>#N/A</v>
      </c>
      <c r="F59" s="16">
        <f>'Formulário - PREENCHER'!H60</f>
        <v>0</v>
      </c>
      <c r="G59" s="16">
        <f>'Formulário - PREENCHER'!I60</f>
        <v>0</v>
      </c>
      <c r="H59" s="18">
        <f t="shared" si="4"/>
        <v>-1</v>
      </c>
      <c r="I59" s="17" t="e">
        <f t="shared" si="5"/>
        <v>#N/A</v>
      </c>
    </row>
    <row r="60" spans="1:9" ht="15.75" thickBot="1" x14ac:dyDescent="0.3">
      <c r="A60" s="2">
        <f>'Formulário - PREENCHER'!G61</f>
        <v>0</v>
      </c>
      <c r="B60" s="2" t="e">
        <f>VLOOKUP(A60,'plano de contas - NÃO ALTERAR'!A59:D115,3,FALSE)</f>
        <v>#N/A</v>
      </c>
      <c r="C60" s="2" t="e">
        <f t="shared" si="3"/>
        <v>#N/A</v>
      </c>
      <c r="D60" s="17">
        <f>'Formulário - PREENCHER'!F61</f>
        <v>0</v>
      </c>
      <c r="E60" s="17" t="e">
        <f>VLOOKUP(A60,'plano de contas - NÃO ALTERAR'!A59:D115,4,FALSE)*D60</f>
        <v>#N/A</v>
      </c>
      <c r="F60" s="16">
        <f>'Formulário - PREENCHER'!H61</f>
        <v>0</v>
      </c>
      <c r="G60" s="16">
        <f>'Formulário - PREENCHER'!I61</f>
        <v>0</v>
      </c>
      <c r="H60" s="18">
        <f t="shared" si="4"/>
        <v>-1</v>
      </c>
      <c r="I60" s="17" t="e">
        <f t="shared" si="5"/>
        <v>#N/A</v>
      </c>
    </row>
    <row r="61" spans="1:9" ht="15.75" thickBot="1" x14ac:dyDescent="0.3">
      <c r="A61" s="2">
        <f>'Formulário - PREENCHER'!G62</f>
        <v>0</v>
      </c>
      <c r="B61" s="2" t="e">
        <f>VLOOKUP(A61,'plano de contas - NÃO ALTERAR'!A60:D116,3,FALSE)</f>
        <v>#N/A</v>
      </c>
      <c r="C61" s="2" t="e">
        <f t="shared" si="3"/>
        <v>#N/A</v>
      </c>
      <c r="D61" s="17">
        <f>'Formulário - PREENCHER'!F62</f>
        <v>0</v>
      </c>
      <c r="E61" s="17" t="e">
        <f>VLOOKUP(A61,'plano de contas - NÃO ALTERAR'!A60:D116,4,FALSE)*D61</f>
        <v>#N/A</v>
      </c>
      <c r="F61" s="16">
        <f>'Formulário - PREENCHER'!H62</f>
        <v>0</v>
      </c>
      <c r="G61" s="16">
        <f>'Formulário - PREENCHER'!I62</f>
        <v>0</v>
      </c>
      <c r="H61" s="18">
        <f t="shared" si="4"/>
        <v>-1</v>
      </c>
      <c r="I61" s="17" t="e">
        <f t="shared" si="5"/>
        <v>#N/A</v>
      </c>
    </row>
    <row r="62" spans="1:9" ht="15.75" thickBot="1" x14ac:dyDescent="0.3">
      <c r="A62" s="2">
        <f>'Formulário - PREENCHER'!G63</f>
        <v>0</v>
      </c>
      <c r="B62" s="2" t="e">
        <f>VLOOKUP(A62,'plano de contas - NÃO ALTERAR'!A61:D117,3,FALSE)</f>
        <v>#N/A</v>
      </c>
      <c r="C62" s="2" t="e">
        <f t="shared" si="3"/>
        <v>#N/A</v>
      </c>
      <c r="D62" s="17">
        <f>'Formulário - PREENCHER'!F63</f>
        <v>0</v>
      </c>
      <c r="E62" s="17" t="e">
        <f>VLOOKUP(A62,'plano de contas - NÃO ALTERAR'!A61:D117,4,FALSE)*D62</f>
        <v>#N/A</v>
      </c>
      <c r="F62" s="16">
        <f>'Formulário - PREENCHER'!H63</f>
        <v>0</v>
      </c>
      <c r="G62" s="16">
        <f>'Formulário - PREENCHER'!I63</f>
        <v>0</v>
      </c>
      <c r="H62" s="18">
        <f t="shared" si="4"/>
        <v>-1</v>
      </c>
      <c r="I62" s="17" t="e">
        <f t="shared" si="5"/>
        <v>#N/A</v>
      </c>
    </row>
    <row r="63" spans="1:9" ht="15.75" thickBot="1" x14ac:dyDescent="0.3">
      <c r="A63" s="2">
        <f>'Formulário - PREENCHER'!G64</f>
        <v>0</v>
      </c>
      <c r="B63" s="2" t="e">
        <f>VLOOKUP(A63,'plano de contas - NÃO ALTERAR'!A62:D118,3,FALSE)</f>
        <v>#N/A</v>
      </c>
      <c r="C63" s="2" t="e">
        <f t="shared" si="3"/>
        <v>#N/A</v>
      </c>
      <c r="D63" s="17">
        <f>'Formulário - PREENCHER'!F64</f>
        <v>0</v>
      </c>
      <c r="E63" s="17" t="e">
        <f>VLOOKUP(A63,'plano de contas - NÃO ALTERAR'!A62:D118,4,FALSE)*D63</f>
        <v>#N/A</v>
      </c>
      <c r="F63" s="16">
        <f>'Formulário - PREENCHER'!H64</f>
        <v>0</v>
      </c>
      <c r="G63" s="16">
        <f>'Formulário - PREENCHER'!I64</f>
        <v>0</v>
      </c>
      <c r="H63" s="18">
        <f t="shared" si="4"/>
        <v>-1</v>
      </c>
      <c r="I63" s="17" t="e">
        <f t="shared" si="5"/>
        <v>#N/A</v>
      </c>
    </row>
    <row r="64" spans="1:9" ht="15.75" thickBot="1" x14ac:dyDescent="0.3">
      <c r="A64" s="2">
        <f>'Formulário - PREENCHER'!G65</f>
        <v>0</v>
      </c>
      <c r="B64" s="2" t="e">
        <f>VLOOKUP(A64,'plano de contas - NÃO ALTERAR'!A63:D119,3,FALSE)</f>
        <v>#N/A</v>
      </c>
      <c r="C64" s="2" t="e">
        <f t="shared" si="3"/>
        <v>#N/A</v>
      </c>
      <c r="D64" s="17">
        <f>'Formulário - PREENCHER'!F65</f>
        <v>0</v>
      </c>
      <c r="E64" s="17" t="e">
        <f>VLOOKUP(A64,'plano de contas - NÃO ALTERAR'!A63:D119,4,FALSE)*D64</f>
        <v>#N/A</v>
      </c>
      <c r="F64" s="16">
        <f>'Formulário - PREENCHER'!H65</f>
        <v>0</v>
      </c>
      <c r="G64" s="16">
        <f>'Formulário - PREENCHER'!I65</f>
        <v>0</v>
      </c>
      <c r="H64" s="18">
        <f t="shared" si="4"/>
        <v>-1</v>
      </c>
      <c r="I64" s="17" t="e">
        <f t="shared" si="5"/>
        <v>#N/A</v>
      </c>
    </row>
    <row r="65" spans="1:9" ht="15.75" thickBot="1" x14ac:dyDescent="0.3">
      <c r="A65" s="2">
        <f>'Formulário - PREENCHER'!G66</f>
        <v>0</v>
      </c>
      <c r="B65" s="2" t="e">
        <f>VLOOKUP(A65,'plano de contas - NÃO ALTERAR'!A64:D120,3,FALSE)</f>
        <v>#N/A</v>
      </c>
      <c r="C65" s="2" t="e">
        <f t="shared" si="3"/>
        <v>#N/A</v>
      </c>
      <c r="D65" s="17">
        <f>'Formulário - PREENCHER'!F66</f>
        <v>0</v>
      </c>
      <c r="E65" s="17" t="e">
        <f>VLOOKUP(A65,'plano de contas - NÃO ALTERAR'!A64:D120,4,FALSE)*D65</f>
        <v>#N/A</v>
      </c>
      <c r="F65" s="16">
        <f>'Formulário - PREENCHER'!H66</f>
        <v>0</v>
      </c>
      <c r="G65" s="16">
        <f>'Formulário - PREENCHER'!I66</f>
        <v>0</v>
      </c>
      <c r="H65" s="18">
        <f t="shared" si="4"/>
        <v>-1</v>
      </c>
      <c r="I65" s="17" t="e">
        <f t="shared" si="5"/>
        <v>#N/A</v>
      </c>
    </row>
    <row r="66" spans="1:9" ht="15.75" thickBot="1" x14ac:dyDescent="0.3">
      <c r="A66" s="2">
        <f>'Formulário - PREENCHER'!G67</f>
        <v>0</v>
      </c>
      <c r="B66" s="2" t="e">
        <f>VLOOKUP(A66,'plano de contas - NÃO ALTERAR'!A65:D121,3,FALSE)</f>
        <v>#N/A</v>
      </c>
      <c r="C66" s="2" t="e">
        <f t="shared" si="3"/>
        <v>#N/A</v>
      </c>
      <c r="D66" s="17">
        <f>'Formulário - PREENCHER'!F67</f>
        <v>0</v>
      </c>
      <c r="E66" s="17" t="e">
        <f>VLOOKUP(A66,'plano de contas - NÃO ALTERAR'!A65:D121,4,FALSE)*D66</f>
        <v>#N/A</v>
      </c>
      <c r="F66" s="16">
        <f>'Formulário - PREENCHER'!H67</f>
        <v>0</v>
      </c>
      <c r="G66" s="16">
        <f>'Formulário - PREENCHER'!I67</f>
        <v>0</v>
      </c>
      <c r="H66" s="18">
        <f t="shared" si="4"/>
        <v>-1</v>
      </c>
      <c r="I66" s="17" t="e">
        <f t="shared" si="5"/>
        <v>#N/A</v>
      </c>
    </row>
    <row r="67" spans="1:9" ht="15.75" thickBot="1" x14ac:dyDescent="0.3">
      <c r="A67" s="2">
        <f>'Formulário - PREENCHER'!G68</f>
        <v>0</v>
      </c>
      <c r="B67" s="2" t="e">
        <f>VLOOKUP(A67,'plano de contas - NÃO ALTERAR'!A66:D122,3,FALSE)</f>
        <v>#N/A</v>
      </c>
      <c r="C67" s="2" t="e">
        <f t="shared" si="3"/>
        <v>#N/A</v>
      </c>
      <c r="D67" s="17">
        <f>'Formulário - PREENCHER'!F68</f>
        <v>0</v>
      </c>
      <c r="E67" s="17" t="e">
        <f>VLOOKUP(A67,'plano de contas - NÃO ALTERAR'!A66:D122,4,FALSE)*D67</f>
        <v>#N/A</v>
      </c>
      <c r="F67" s="16">
        <f>'Formulário - PREENCHER'!H68</f>
        <v>0</v>
      </c>
      <c r="G67" s="16">
        <f>'Formulário - PREENCHER'!I68</f>
        <v>0</v>
      </c>
      <c r="H67" s="18">
        <f t="shared" si="4"/>
        <v>-1</v>
      </c>
      <c r="I67" s="17" t="e">
        <f t="shared" si="5"/>
        <v>#N/A</v>
      </c>
    </row>
    <row r="68" spans="1:9" ht="15.75" thickBot="1" x14ac:dyDescent="0.3">
      <c r="A68" s="2">
        <f>'Formulário - PREENCHER'!G69</f>
        <v>0</v>
      </c>
      <c r="B68" s="2" t="e">
        <f>VLOOKUP(A68,'plano de contas - NÃO ALTERAR'!A67:D123,3,FALSE)</f>
        <v>#N/A</v>
      </c>
      <c r="C68" s="2" t="e">
        <f t="shared" si="3"/>
        <v>#N/A</v>
      </c>
      <c r="D68" s="17">
        <f>'Formulário - PREENCHER'!F69</f>
        <v>0</v>
      </c>
      <c r="E68" s="17" t="e">
        <f>VLOOKUP(A68,'plano de contas - NÃO ALTERAR'!A67:D123,4,FALSE)*D68</f>
        <v>#N/A</v>
      </c>
      <c r="F68" s="16">
        <f>'Formulário - PREENCHER'!H69</f>
        <v>0</v>
      </c>
      <c r="G68" s="16">
        <f>'Formulário - PREENCHER'!I69</f>
        <v>0</v>
      </c>
      <c r="H68" s="18">
        <f t="shared" si="4"/>
        <v>-1</v>
      </c>
      <c r="I68" s="17" t="e">
        <f t="shared" si="5"/>
        <v>#N/A</v>
      </c>
    </row>
    <row r="69" spans="1:9" ht="15.75" thickBot="1" x14ac:dyDescent="0.3">
      <c r="A69" s="2">
        <f>'Formulário - PREENCHER'!G70</f>
        <v>0</v>
      </c>
      <c r="B69" s="2" t="e">
        <f>VLOOKUP(A69,'plano de contas - NÃO ALTERAR'!A68:D124,3,FALSE)</f>
        <v>#N/A</v>
      </c>
      <c r="C69" s="2" t="e">
        <f t="shared" si="3"/>
        <v>#N/A</v>
      </c>
      <c r="D69" s="17">
        <f>'Formulário - PREENCHER'!F70</f>
        <v>0</v>
      </c>
      <c r="E69" s="17" t="e">
        <f>VLOOKUP(A69,'plano de contas - NÃO ALTERAR'!A68:D124,4,FALSE)*D69</f>
        <v>#N/A</v>
      </c>
      <c r="F69" s="16">
        <f>'Formulário - PREENCHER'!H70</f>
        <v>0</v>
      </c>
      <c r="G69" s="16">
        <f>'Formulário - PREENCHER'!I70</f>
        <v>0</v>
      </c>
      <c r="H69" s="18">
        <f t="shared" si="4"/>
        <v>-1</v>
      </c>
      <c r="I69" s="17" t="e">
        <f t="shared" si="5"/>
        <v>#N/A</v>
      </c>
    </row>
    <row r="70" spans="1:9" ht="15.75" thickBot="1" x14ac:dyDescent="0.3">
      <c r="A70" s="2">
        <f>'Formulário - PREENCHER'!G71</f>
        <v>0</v>
      </c>
      <c r="B70" s="2" t="e">
        <f>VLOOKUP(A70,'plano de contas - NÃO ALTERAR'!A69:D125,3,FALSE)</f>
        <v>#N/A</v>
      </c>
      <c r="C70" s="2" t="e">
        <f t="shared" si="3"/>
        <v>#N/A</v>
      </c>
      <c r="D70" s="17">
        <f>'Formulário - PREENCHER'!F71</f>
        <v>0</v>
      </c>
      <c r="E70" s="17" t="e">
        <f>VLOOKUP(A70,'plano de contas - NÃO ALTERAR'!A69:D125,4,FALSE)*D70</f>
        <v>#N/A</v>
      </c>
      <c r="F70" s="16">
        <f>'Formulário - PREENCHER'!H71</f>
        <v>0</v>
      </c>
      <c r="G70" s="16">
        <f>'Formulário - PREENCHER'!I71</f>
        <v>0</v>
      </c>
      <c r="H70" s="18">
        <f t="shared" si="4"/>
        <v>-1</v>
      </c>
      <c r="I70" s="17" t="e">
        <f t="shared" si="5"/>
        <v>#N/A</v>
      </c>
    </row>
    <row r="71" spans="1:9" ht="15.75" thickBot="1" x14ac:dyDescent="0.3">
      <c r="A71" s="2">
        <f>'Formulário - PREENCHER'!G72</f>
        <v>0</v>
      </c>
      <c r="B71" s="2" t="e">
        <f>VLOOKUP(A71,'plano de contas - NÃO ALTERAR'!A70:D126,3,FALSE)</f>
        <v>#N/A</v>
      </c>
      <c r="C71" s="2" t="e">
        <f t="shared" si="3"/>
        <v>#N/A</v>
      </c>
      <c r="D71" s="17">
        <f>'Formulário - PREENCHER'!F72</f>
        <v>0</v>
      </c>
      <c r="E71" s="17" t="e">
        <f>VLOOKUP(A71,'plano de contas - NÃO ALTERAR'!A70:D126,4,FALSE)*D71</f>
        <v>#N/A</v>
      </c>
      <c r="F71" s="16">
        <f>'Formulário - PREENCHER'!H72</f>
        <v>0</v>
      </c>
      <c r="G71" s="16">
        <f>'Formulário - PREENCHER'!I72</f>
        <v>0</v>
      </c>
      <c r="H71" s="18">
        <f t="shared" si="4"/>
        <v>-1</v>
      </c>
      <c r="I71" s="17" t="e">
        <f t="shared" si="5"/>
        <v>#N/A</v>
      </c>
    </row>
    <row r="72" spans="1:9" ht="15.75" thickBot="1" x14ac:dyDescent="0.3">
      <c r="A72" s="2">
        <f>'Formulário - PREENCHER'!G73</f>
        <v>0</v>
      </c>
      <c r="B72" s="2" t="e">
        <f>VLOOKUP(A72,'plano de contas - NÃO ALTERAR'!A71:D127,3,FALSE)</f>
        <v>#N/A</v>
      </c>
      <c r="C72" s="2" t="e">
        <f t="shared" si="3"/>
        <v>#N/A</v>
      </c>
      <c r="D72" s="17">
        <f>'Formulário - PREENCHER'!F73</f>
        <v>0</v>
      </c>
      <c r="E72" s="17" t="e">
        <f>VLOOKUP(A72,'plano de contas - NÃO ALTERAR'!A71:D127,4,FALSE)*D72</f>
        <v>#N/A</v>
      </c>
      <c r="F72" s="16">
        <f>'Formulário - PREENCHER'!H73</f>
        <v>0</v>
      </c>
      <c r="G72" s="16">
        <f>'Formulário - PREENCHER'!I73</f>
        <v>0</v>
      </c>
      <c r="H72" s="18">
        <f t="shared" si="4"/>
        <v>-1</v>
      </c>
      <c r="I72" s="17" t="e">
        <f t="shared" si="5"/>
        <v>#N/A</v>
      </c>
    </row>
    <row r="73" spans="1:9" ht="15.75" thickBot="1" x14ac:dyDescent="0.3">
      <c r="A73" s="2">
        <f>'Formulário - PREENCHER'!G74</f>
        <v>0</v>
      </c>
      <c r="B73" s="2" t="e">
        <f>VLOOKUP(A73,'plano de contas - NÃO ALTERAR'!A72:D128,3,FALSE)</f>
        <v>#N/A</v>
      </c>
      <c r="C73" s="2" t="e">
        <f t="shared" si="3"/>
        <v>#N/A</v>
      </c>
      <c r="D73" s="17">
        <f>'Formulário - PREENCHER'!F74</f>
        <v>0</v>
      </c>
      <c r="E73" s="17" t="e">
        <f>VLOOKUP(A73,'plano de contas - NÃO ALTERAR'!A72:D128,4,FALSE)*D73</f>
        <v>#N/A</v>
      </c>
      <c r="F73" s="16">
        <f>'Formulário - PREENCHER'!H74</f>
        <v>0</v>
      </c>
      <c r="G73" s="16">
        <f>'Formulário - PREENCHER'!I74</f>
        <v>0</v>
      </c>
      <c r="H73" s="18">
        <f t="shared" si="4"/>
        <v>-1</v>
      </c>
      <c r="I73" s="17" t="e">
        <f t="shared" si="5"/>
        <v>#N/A</v>
      </c>
    </row>
    <row r="74" spans="1:9" ht="15.75" thickBot="1" x14ac:dyDescent="0.3">
      <c r="A74" s="2">
        <f>'Formulário - PREENCHER'!G75</f>
        <v>0</v>
      </c>
      <c r="B74" s="2" t="e">
        <f>VLOOKUP(A74,'plano de contas - NÃO ALTERAR'!A73:D129,3,FALSE)</f>
        <v>#N/A</v>
      </c>
      <c r="C74" s="2" t="e">
        <f t="shared" si="3"/>
        <v>#N/A</v>
      </c>
      <c r="D74" s="17">
        <f>'Formulário - PREENCHER'!F75</f>
        <v>0</v>
      </c>
      <c r="E74" s="17" t="e">
        <f>VLOOKUP(A74,'plano de contas - NÃO ALTERAR'!A73:D129,4,FALSE)*D74</f>
        <v>#N/A</v>
      </c>
      <c r="F74" s="16">
        <f>'Formulário - PREENCHER'!H75</f>
        <v>0</v>
      </c>
      <c r="G74" s="16">
        <f>'Formulário - PREENCHER'!I75</f>
        <v>0</v>
      </c>
      <c r="H74" s="18">
        <f t="shared" si="4"/>
        <v>-1</v>
      </c>
      <c r="I74" s="17" t="e">
        <f t="shared" si="5"/>
        <v>#N/A</v>
      </c>
    </row>
    <row r="75" spans="1:9" ht="15.75" thickBot="1" x14ac:dyDescent="0.3">
      <c r="A75" s="2">
        <f>'Formulário - PREENCHER'!G76</f>
        <v>0</v>
      </c>
      <c r="B75" s="2" t="e">
        <f>VLOOKUP(A75,'plano de contas - NÃO ALTERAR'!A74:D130,3,FALSE)</f>
        <v>#N/A</v>
      </c>
      <c r="C75" s="2" t="e">
        <f t="shared" si="3"/>
        <v>#N/A</v>
      </c>
      <c r="D75" s="17">
        <f>'Formulário - PREENCHER'!F76</f>
        <v>0</v>
      </c>
      <c r="E75" s="17" t="e">
        <f>VLOOKUP(A75,'plano de contas - NÃO ALTERAR'!A74:D130,4,FALSE)*D75</f>
        <v>#N/A</v>
      </c>
      <c r="F75" s="16">
        <f>'Formulário - PREENCHER'!H76</f>
        <v>0</v>
      </c>
      <c r="G75" s="16">
        <f>'Formulário - PREENCHER'!I76</f>
        <v>0</v>
      </c>
      <c r="H75" s="18">
        <f t="shared" si="4"/>
        <v>-1</v>
      </c>
      <c r="I75" s="17" t="e">
        <f t="shared" si="5"/>
        <v>#N/A</v>
      </c>
    </row>
    <row r="76" spans="1:9" ht="15.75" thickBot="1" x14ac:dyDescent="0.3">
      <c r="A76" s="2">
        <f>'Formulário - PREENCHER'!G77</f>
        <v>0</v>
      </c>
      <c r="B76" s="2" t="e">
        <f>VLOOKUP(A76,'plano de contas - NÃO ALTERAR'!A75:D131,3,FALSE)</f>
        <v>#N/A</v>
      </c>
      <c r="C76" s="2" t="e">
        <f t="shared" si="3"/>
        <v>#N/A</v>
      </c>
      <c r="D76" s="17">
        <f>'Formulário - PREENCHER'!F77</f>
        <v>0</v>
      </c>
      <c r="E76" s="17" t="e">
        <f>VLOOKUP(A76,'plano de contas - NÃO ALTERAR'!A75:D131,4,FALSE)*D76</f>
        <v>#N/A</v>
      </c>
      <c r="F76" s="16">
        <f>'Formulário - PREENCHER'!H77</f>
        <v>0</v>
      </c>
      <c r="G76" s="16">
        <f>'Formulário - PREENCHER'!I77</f>
        <v>0</v>
      </c>
      <c r="H76" s="18">
        <f t="shared" si="4"/>
        <v>-1</v>
      </c>
      <c r="I76" s="17" t="e">
        <f t="shared" si="5"/>
        <v>#N/A</v>
      </c>
    </row>
    <row r="77" spans="1:9" ht="15.75" thickBot="1" x14ac:dyDescent="0.3">
      <c r="A77" s="2">
        <f>'Formulário - PREENCHER'!G78</f>
        <v>0</v>
      </c>
      <c r="B77" s="2" t="e">
        <f>VLOOKUP(A77,'plano de contas - NÃO ALTERAR'!A76:D132,3,FALSE)</f>
        <v>#N/A</v>
      </c>
      <c r="C77" s="2" t="e">
        <f t="shared" si="3"/>
        <v>#N/A</v>
      </c>
      <c r="D77" s="17">
        <f>'Formulário - PREENCHER'!F78</f>
        <v>0</v>
      </c>
      <c r="E77" s="17" t="e">
        <f>VLOOKUP(A77,'plano de contas - NÃO ALTERAR'!A76:D132,4,FALSE)*D77</f>
        <v>#N/A</v>
      </c>
      <c r="F77" s="16">
        <f>'Formulário - PREENCHER'!H78</f>
        <v>0</v>
      </c>
      <c r="G77" s="16">
        <f>'Formulário - PREENCHER'!I78</f>
        <v>0</v>
      </c>
      <c r="H77" s="18">
        <f t="shared" si="4"/>
        <v>-1</v>
      </c>
      <c r="I77" s="17" t="e">
        <f t="shared" si="5"/>
        <v>#N/A</v>
      </c>
    </row>
    <row r="78" spans="1:9" ht="15.75" thickBot="1" x14ac:dyDescent="0.3">
      <c r="A78" s="2">
        <f>'Formulário - PREENCHER'!G79</f>
        <v>0</v>
      </c>
      <c r="B78" s="2" t="e">
        <f>VLOOKUP(A78,'plano de contas - NÃO ALTERAR'!A77:D133,3,FALSE)</f>
        <v>#N/A</v>
      </c>
      <c r="C78" s="2" t="e">
        <f t="shared" si="3"/>
        <v>#N/A</v>
      </c>
      <c r="D78" s="17">
        <f>'Formulário - PREENCHER'!F79</f>
        <v>0</v>
      </c>
      <c r="E78" s="17" t="e">
        <f>VLOOKUP(A78,'plano de contas - NÃO ALTERAR'!A77:D133,4,FALSE)*D78</f>
        <v>#N/A</v>
      </c>
      <c r="F78" s="16">
        <f>'Formulário - PREENCHER'!H79</f>
        <v>0</v>
      </c>
      <c r="G78" s="16">
        <f>'Formulário - PREENCHER'!I79</f>
        <v>0</v>
      </c>
      <c r="H78" s="18">
        <f t="shared" si="4"/>
        <v>-1</v>
      </c>
      <c r="I78" s="17" t="e">
        <f t="shared" si="5"/>
        <v>#N/A</v>
      </c>
    </row>
    <row r="79" spans="1:9" ht="15.75" thickBot="1" x14ac:dyDescent="0.3">
      <c r="A79" s="2">
        <f>'Formulário - PREENCHER'!G80</f>
        <v>0</v>
      </c>
      <c r="B79" s="2" t="e">
        <f>VLOOKUP(A79,'plano de contas - NÃO ALTERAR'!A78:D134,3,FALSE)</f>
        <v>#N/A</v>
      </c>
      <c r="C79" s="2" t="e">
        <f t="shared" si="3"/>
        <v>#N/A</v>
      </c>
      <c r="D79" s="17">
        <f>'Formulário - PREENCHER'!F80</f>
        <v>0</v>
      </c>
      <c r="E79" s="17" t="e">
        <f>VLOOKUP(A79,'plano de contas - NÃO ALTERAR'!A78:D134,4,FALSE)*D79</f>
        <v>#N/A</v>
      </c>
      <c r="F79" s="16">
        <f>'Formulário - PREENCHER'!H80</f>
        <v>0</v>
      </c>
      <c r="G79" s="16">
        <f>'Formulário - PREENCHER'!I80</f>
        <v>0</v>
      </c>
      <c r="H79" s="18">
        <f t="shared" si="4"/>
        <v>-1</v>
      </c>
      <c r="I79" s="17" t="e">
        <f t="shared" si="5"/>
        <v>#N/A</v>
      </c>
    </row>
    <row r="80" spans="1:9" ht="15.75" thickBot="1" x14ac:dyDescent="0.3">
      <c r="A80" s="2">
        <f>'Formulário - PREENCHER'!G81</f>
        <v>0</v>
      </c>
      <c r="B80" s="2" t="e">
        <f>VLOOKUP(A80,'plano de contas - NÃO ALTERAR'!A79:D135,3,FALSE)</f>
        <v>#N/A</v>
      </c>
      <c r="C80" s="2" t="e">
        <f t="shared" si="3"/>
        <v>#N/A</v>
      </c>
      <c r="D80" s="17">
        <f>'Formulário - PREENCHER'!F81</f>
        <v>0</v>
      </c>
      <c r="E80" s="17" t="e">
        <f>VLOOKUP(A80,'plano de contas - NÃO ALTERAR'!A79:D135,4,FALSE)*D80</f>
        <v>#N/A</v>
      </c>
      <c r="F80" s="16">
        <f>'Formulário - PREENCHER'!H81</f>
        <v>0</v>
      </c>
      <c r="G80" s="16">
        <f>'Formulário - PREENCHER'!I81</f>
        <v>0</v>
      </c>
      <c r="H80" s="18">
        <f t="shared" si="4"/>
        <v>-1</v>
      </c>
      <c r="I80" s="17" t="e">
        <f t="shared" si="5"/>
        <v>#N/A</v>
      </c>
    </row>
    <row r="81" spans="1:9" ht="15.75" thickBot="1" x14ac:dyDescent="0.3">
      <c r="A81" s="2">
        <f>'Formulário - PREENCHER'!G82</f>
        <v>0</v>
      </c>
      <c r="B81" s="2" t="e">
        <f>VLOOKUP(A81,'plano de contas - NÃO ALTERAR'!A80:D136,3,FALSE)</f>
        <v>#N/A</v>
      </c>
      <c r="C81" s="2" t="e">
        <f t="shared" si="3"/>
        <v>#N/A</v>
      </c>
      <c r="D81" s="17">
        <f>'Formulário - PREENCHER'!F82</f>
        <v>0</v>
      </c>
      <c r="E81" s="17" t="e">
        <f>VLOOKUP(A81,'plano de contas - NÃO ALTERAR'!A80:D136,4,FALSE)*D81</f>
        <v>#N/A</v>
      </c>
      <c r="F81" s="16">
        <f>'Formulário - PREENCHER'!H82</f>
        <v>0</v>
      </c>
      <c r="G81" s="16">
        <f>'Formulário - PREENCHER'!I82</f>
        <v>0</v>
      </c>
      <c r="H81" s="18">
        <f t="shared" si="4"/>
        <v>-1</v>
      </c>
      <c r="I81" s="17" t="e">
        <f t="shared" si="5"/>
        <v>#N/A</v>
      </c>
    </row>
    <row r="82" spans="1:9" ht="15.75" thickBot="1" x14ac:dyDescent="0.3">
      <c r="A82" s="2">
        <f>'Formulário - PREENCHER'!G83</f>
        <v>0</v>
      </c>
      <c r="B82" s="2" t="e">
        <f>VLOOKUP(A82,'plano de contas - NÃO ALTERAR'!A81:D137,3,FALSE)</f>
        <v>#N/A</v>
      </c>
      <c r="C82" s="2" t="e">
        <f t="shared" si="3"/>
        <v>#N/A</v>
      </c>
      <c r="D82" s="17">
        <f>'Formulário - PREENCHER'!F83</f>
        <v>0</v>
      </c>
      <c r="E82" s="17" t="e">
        <f>VLOOKUP(A82,'plano de contas - NÃO ALTERAR'!A81:D137,4,FALSE)*D82</f>
        <v>#N/A</v>
      </c>
      <c r="F82" s="16">
        <f>'Formulário - PREENCHER'!H83</f>
        <v>0</v>
      </c>
      <c r="G82" s="16">
        <f>'Formulário - PREENCHER'!I83</f>
        <v>0</v>
      </c>
      <c r="H82" s="18">
        <f t="shared" si="4"/>
        <v>-1</v>
      </c>
      <c r="I82" s="17" t="e">
        <f t="shared" si="5"/>
        <v>#N/A</v>
      </c>
    </row>
    <row r="83" spans="1:9" ht="15.75" thickBot="1" x14ac:dyDescent="0.3">
      <c r="A83" s="2">
        <f>'Formulário - PREENCHER'!G84</f>
        <v>0</v>
      </c>
      <c r="B83" s="2" t="e">
        <f>VLOOKUP(A83,'plano de contas - NÃO ALTERAR'!A82:D138,3,FALSE)</f>
        <v>#N/A</v>
      </c>
      <c r="C83" s="2" t="e">
        <f t="shared" si="3"/>
        <v>#N/A</v>
      </c>
      <c r="D83" s="17">
        <f>'Formulário - PREENCHER'!F84</f>
        <v>0</v>
      </c>
      <c r="E83" s="17" t="e">
        <f>VLOOKUP(A83,'plano de contas - NÃO ALTERAR'!A82:D138,4,FALSE)*D83</f>
        <v>#N/A</v>
      </c>
      <c r="F83" s="16">
        <f>'Formulário - PREENCHER'!H84</f>
        <v>0</v>
      </c>
      <c r="G83" s="16">
        <f>'Formulário - PREENCHER'!I84</f>
        <v>0</v>
      </c>
      <c r="H83" s="18">
        <f t="shared" si="4"/>
        <v>-1</v>
      </c>
      <c r="I83" s="17" t="e">
        <f t="shared" si="5"/>
        <v>#N/A</v>
      </c>
    </row>
    <row r="84" spans="1:9" ht="15.75" thickBot="1" x14ac:dyDescent="0.3">
      <c r="A84" s="2">
        <f>'Formulário - PREENCHER'!G85</f>
        <v>0</v>
      </c>
      <c r="B84" s="2" t="e">
        <f>VLOOKUP(A84,'plano de contas - NÃO ALTERAR'!A83:D139,3,FALSE)</f>
        <v>#N/A</v>
      </c>
      <c r="C84" s="2" t="e">
        <f t="shared" si="3"/>
        <v>#N/A</v>
      </c>
      <c r="D84" s="17">
        <f>'Formulário - PREENCHER'!F85</f>
        <v>0</v>
      </c>
      <c r="E84" s="17" t="e">
        <f>VLOOKUP(A84,'plano de contas - NÃO ALTERAR'!A83:D139,4,FALSE)*D84</f>
        <v>#N/A</v>
      </c>
      <c r="F84" s="16">
        <f>'Formulário - PREENCHER'!H85</f>
        <v>0</v>
      </c>
      <c r="G84" s="16">
        <f>'Formulário - PREENCHER'!I85</f>
        <v>0</v>
      </c>
      <c r="H84" s="18">
        <f t="shared" si="4"/>
        <v>-1</v>
      </c>
      <c r="I84" s="17" t="e">
        <f t="shared" si="5"/>
        <v>#N/A</v>
      </c>
    </row>
    <row r="85" spans="1:9" ht="15.75" thickBot="1" x14ac:dyDescent="0.3">
      <c r="A85" s="2">
        <f>'Formulário - PREENCHER'!G86</f>
        <v>0</v>
      </c>
      <c r="B85" s="2" t="e">
        <f>VLOOKUP(A85,'plano de contas - NÃO ALTERAR'!A84:D140,3,FALSE)</f>
        <v>#N/A</v>
      </c>
      <c r="C85" s="2" t="e">
        <f t="shared" si="3"/>
        <v>#N/A</v>
      </c>
      <c r="D85" s="17">
        <f>'Formulário - PREENCHER'!F86</f>
        <v>0</v>
      </c>
      <c r="E85" s="17" t="e">
        <f>VLOOKUP(A85,'plano de contas - NÃO ALTERAR'!A84:D140,4,FALSE)*D85</f>
        <v>#N/A</v>
      </c>
      <c r="F85" s="16">
        <f>'Formulário - PREENCHER'!H86</f>
        <v>0</v>
      </c>
      <c r="G85" s="16">
        <f>'Formulário - PREENCHER'!I86</f>
        <v>0</v>
      </c>
      <c r="H85" s="18">
        <f t="shared" si="4"/>
        <v>-1</v>
      </c>
      <c r="I85" s="17" t="e">
        <f t="shared" si="5"/>
        <v>#N/A</v>
      </c>
    </row>
    <row r="86" spans="1:9" ht="15.75" thickBot="1" x14ac:dyDescent="0.3">
      <c r="A86" s="2">
        <f>'Formulário - PREENCHER'!G87</f>
        <v>0</v>
      </c>
      <c r="B86" s="2" t="e">
        <f>VLOOKUP(A86,'plano de contas - NÃO ALTERAR'!A85:D141,3,FALSE)</f>
        <v>#N/A</v>
      </c>
      <c r="C86" s="2" t="e">
        <f t="shared" si="3"/>
        <v>#N/A</v>
      </c>
      <c r="D86" s="17">
        <f>'Formulário - PREENCHER'!F87</f>
        <v>0</v>
      </c>
      <c r="E86" s="17" t="e">
        <f>VLOOKUP(A86,'plano de contas - NÃO ALTERAR'!A85:D141,4,FALSE)*D86</f>
        <v>#N/A</v>
      </c>
      <c r="F86" s="16">
        <f>'Formulário - PREENCHER'!H87</f>
        <v>0</v>
      </c>
      <c r="G86" s="16">
        <f>'Formulário - PREENCHER'!I87</f>
        <v>0</v>
      </c>
      <c r="H86" s="18">
        <f t="shared" si="4"/>
        <v>-1</v>
      </c>
      <c r="I86" s="17" t="e">
        <f t="shared" si="5"/>
        <v>#N/A</v>
      </c>
    </row>
    <row r="87" spans="1:9" ht="15.75" thickBot="1" x14ac:dyDescent="0.3">
      <c r="A87" s="2">
        <f>'Formulário - PREENCHER'!G88</f>
        <v>0</v>
      </c>
      <c r="B87" s="2" t="e">
        <f>VLOOKUP(A87,'plano de contas - NÃO ALTERAR'!A86:D142,3,FALSE)</f>
        <v>#N/A</v>
      </c>
      <c r="C87" s="2" t="e">
        <f t="shared" si="3"/>
        <v>#N/A</v>
      </c>
      <c r="D87" s="17">
        <f>'Formulário - PREENCHER'!F88</f>
        <v>0</v>
      </c>
      <c r="E87" s="17" t="e">
        <f>VLOOKUP(A87,'plano de contas - NÃO ALTERAR'!A86:D142,4,FALSE)*D87</f>
        <v>#N/A</v>
      </c>
      <c r="F87" s="16">
        <f>'Formulário - PREENCHER'!H88</f>
        <v>0</v>
      </c>
      <c r="G87" s="16">
        <f>'Formulário - PREENCHER'!I88</f>
        <v>0</v>
      </c>
      <c r="H87" s="18">
        <f t="shared" si="4"/>
        <v>-1</v>
      </c>
      <c r="I87" s="17" t="e">
        <f t="shared" si="5"/>
        <v>#N/A</v>
      </c>
    </row>
    <row r="88" spans="1:9" ht="15.75" thickBot="1" x14ac:dyDescent="0.3">
      <c r="A88" s="2">
        <f>'Formulário - PREENCHER'!G89</f>
        <v>0</v>
      </c>
      <c r="B88" s="2" t="e">
        <f>VLOOKUP(A88,'plano de contas - NÃO ALTERAR'!A87:D143,3,FALSE)</f>
        <v>#N/A</v>
      </c>
      <c r="C88" s="2" t="e">
        <f t="shared" si="3"/>
        <v>#N/A</v>
      </c>
      <c r="D88" s="17">
        <f>'Formulário - PREENCHER'!F89</f>
        <v>0</v>
      </c>
      <c r="E88" s="17" t="e">
        <f>VLOOKUP(A88,'plano de contas - NÃO ALTERAR'!A87:D143,4,FALSE)*D88</f>
        <v>#N/A</v>
      </c>
      <c r="F88" s="16">
        <f>'Formulário - PREENCHER'!H89</f>
        <v>0</v>
      </c>
      <c r="G88" s="16">
        <f>'Formulário - PREENCHER'!I89</f>
        <v>0</v>
      </c>
      <c r="H88" s="18">
        <f t="shared" si="4"/>
        <v>-1</v>
      </c>
      <c r="I88" s="17" t="e">
        <f t="shared" si="5"/>
        <v>#N/A</v>
      </c>
    </row>
    <row r="89" spans="1:9" ht="15.75" thickBot="1" x14ac:dyDescent="0.3">
      <c r="A89" s="2">
        <f>'Formulário - PREENCHER'!G90</f>
        <v>0</v>
      </c>
      <c r="B89" s="2" t="e">
        <f>VLOOKUP(A89,'plano de contas - NÃO ALTERAR'!A88:D144,3,FALSE)</f>
        <v>#N/A</v>
      </c>
      <c r="C89" s="2" t="e">
        <f t="shared" si="3"/>
        <v>#N/A</v>
      </c>
      <c r="D89" s="17">
        <f>'Formulário - PREENCHER'!F90</f>
        <v>0</v>
      </c>
      <c r="E89" s="17" t="e">
        <f>VLOOKUP(A89,'plano de contas - NÃO ALTERAR'!A88:D144,4,FALSE)*D89</f>
        <v>#N/A</v>
      </c>
      <c r="F89" s="16">
        <f>'Formulário - PREENCHER'!H90</f>
        <v>0</v>
      </c>
      <c r="G89" s="16">
        <f>'Formulário - PREENCHER'!I90</f>
        <v>0</v>
      </c>
      <c r="H89" s="18">
        <f t="shared" si="4"/>
        <v>-1</v>
      </c>
      <c r="I89" s="17" t="e">
        <f t="shared" si="5"/>
        <v>#N/A</v>
      </c>
    </row>
    <row r="90" spans="1:9" ht="15.75" thickBot="1" x14ac:dyDescent="0.3">
      <c r="A90" s="2">
        <f>'Formulário - PREENCHER'!G91</f>
        <v>0</v>
      </c>
      <c r="B90" s="2" t="e">
        <f>VLOOKUP(A90,'plano de contas - NÃO ALTERAR'!A89:D145,3,FALSE)</f>
        <v>#N/A</v>
      </c>
      <c r="C90" s="2" t="e">
        <f t="shared" si="3"/>
        <v>#N/A</v>
      </c>
      <c r="D90" s="17">
        <f>'Formulário - PREENCHER'!F91</f>
        <v>0</v>
      </c>
      <c r="E90" s="17" t="e">
        <f>VLOOKUP(A90,'plano de contas - NÃO ALTERAR'!A89:D145,4,FALSE)*D90</f>
        <v>#N/A</v>
      </c>
      <c r="F90" s="16">
        <f>'Formulário - PREENCHER'!H91</f>
        <v>0</v>
      </c>
      <c r="G90" s="16">
        <f>'Formulário - PREENCHER'!I91</f>
        <v>0</v>
      </c>
      <c r="H90" s="18">
        <f t="shared" si="4"/>
        <v>-1</v>
      </c>
      <c r="I90" s="17" t="e">
        <f t="shared" si="5"/>
        <v>#N/A</v>
      </c>
    </row>
    <row r="91" spans="1:9" ht="15.75" thickBot="1" x14ac:dyDescent="0.3">
      <c r="A91" s="2">
        <f>'Formulário - PREENCHER'!G92</f>
        <v>0</v>
      </c>
      <c r="B91" s="2" t="e">
        <f>VLOOKUP(A91,'plano de contas - NÃO ALTERAR'!A90:D146,3,FALSE)</f>
        <v>#N/A</v>
      </c>
      <c r="C91" s="2" t="e">
        <f t="shared" si="3"/>
        <v>#N/A</v>
      </c>
      <c r="D91" s="17">
        <f>'Formulário - PREENCHER'!F92</f>
        <v>0</v>
      </c>
      <c r="E91" s="17" t="e">
        <f>VLOOKUP(A91,'plano de contas - NÃO ALTERAR'!A90:D146,4,FALSE)*D91</f>
        <v>#N/A</v>
      </c>
      <c r="F91" s="16">
        <f>'Formulário - PREENCHER'!H92</f>
        <v>0</v>
      </c>
      <c r="G91" s="16">
        <f>'Formulário - PREENCHER'!I92</f>
        <v>0</v>
      </c>
      <c r="H91" s="18">
        <f t="shared" si="4"/>
        <v>-1</v>
      </c>
      <c r="I91" s="17" t="e">
        <f t="shared" si="5"/>
        <v>#N/A</v>
      </c>
    </row>
    <row r="92" spans="1:9" ht="15.75" thickBot="1" x14ac:dyDescent="0.3">
      <c r="A92" s="2">
        <f>'Formulário - PREENCHER'!G93</f>
        <v>0</v>
      </c>
      <c r="B92" s="2" t="e">
        <f>VLOOKUP(A92,'plano de contas - NÃO ALTERAR'!A91:D147,3,FALSE)</f>
        <v>#N/A</v>
      </c>
      <c r="C92" s="2" t="e">
        <f t="shared" si="3"/>
        <v>#N/A</v>
      </c>
      <c r="D92" s="17">
        <f>'Formulário - PREENCHER'!F93</f>
        <v>0</v>
      </c>
      <c r="E92" s="17" t="e">
        <f>VLOOKUP(A92,'plano de contas - NÃO ALTERAR'!A91:D147,4,FALSE)*D92</f>
        <v>#N/A</v>
      </c>
      <c r="F92" s="16">
        <f>'Formulário - PREENCHER'!H93</f>
        <v>0</v>
      </c>
      <c r="G92" s="16">
        <f>'Formulário - PREENCHER'!I93</f>
        <v>0</v>
      </c>
      <c r="H92" s="18">
        <f t="shared" si="4"/>
        <v>-1</v>
      </c>
      <c r="I92" s="17" t="e">
        <f t="shared" si="5"/>
        <v>#N/A</v>
      </c>
    </row>
    <row r="93" spans="1:9" ht="15.75" thickBot="1" x14ac:dyDescent="0.3">
      <c r="A93" s="2">
        <f>'Formulário - PREENCHER'!G94</f>
        <v>0</v>
      </c>
      <c r="B93" s="2" t="e">
        <f>VLOOKUP(A93,'plano de contas - NÃO ALTERAR'!A92:D148,3,FALSE)</f>
        <v>#N/A</v>
      </c>
      <c r="C93" s="2" t="e">
        <f t="shared" ref="C93:C156" si="6">B93*12</f>
        <v>#N/A</v>
      </c>
      <c r="D93" s="17">
        <f>'Formulário - PREENCHER'!F94</f>
        <v>0</v>
      </c>
      <c r="E93" s="17" t="e">
        <f>VLOOKUP(A93,'plano de contas - NÃO ALTERAR'!A92:D148,4,FALSE)*D93</f>
        <v>#N/A</v>
      </c>
      <c r="F93" s="16">
        <f>'Formulário - PREENCHER'!H94</f>
        <v>0</v>
      </c>
      <c r="G93" s="16">
        <f>'Formulário - PREENCHER'!I94</f>
        <v>0</v>
      </c>
      <c r="H93" s="18">
        <f t="shared" ref="H93:H156" si="7">INT((G93-F93-30)/30)</f>
        <v>-1</v>
      </c>
      <c r="I93" s="17" t="e">
        <f t="shared" ref="I93:I156" si="8">IF(H93&lt;C93,(((D93-E93)/C93)*H93),D93-E93)</f>
        <v>#N/A</v>
      </c>
    </row>
    <row r="94" spans="1:9" ht="15.75" thickBot="1" x14ac:dyDescent="0.3">
      <c r="A94" s="2">
        <f>'Formulário - PREENCHER'!G95</f>
        <v>0</v>
      </c>
      <c r="B94" s="2" t="e">
        <f>VLOOKUP(A94,'plano de contas - NÃO ALTERAR'!A93:D149,3,FALSE)</f>
        <v>#N/A</v>
      </c>
      <c r="C94" s="2" t="e">
        <f t="shared" si="6"/>
        <v>#N/A</v>
      </c>
      <c r="D94" s="17">
        <f>'Formulário - PREENCHER'!F95</f>
        <v>0</v>
      </c>
      <c r="E94" s="17" t="e">
        <f>VLOOKUP(A94,'plano de contas - NÃO ALTERAR'!A93:D149,4,FALSE)*D94</f>
        <v>#N/A</v>
      </c>
      <c r="F94" s="16">
        <f>'Formulário - PREENCHER'!H95</f>
        <v>0</v>
      </c>
      <c r="G94" s="16">
        <f>'Formulário - PREENCHER'!I95</f>
        <v>0</v>
      </c>
      <c r="H94" s="18">
        <f t="shared" si="7"/>
        <v>-1</v>
      </c>
      <c r="I94" s="17" t="e">
        <f t="shared" si="8"/>
        <v>#N/A</v>
      </c>
    </row>
    <row r="95" spans="1:9" ht="15.75" thickBot="1" x14ac:dyDescent="0.3">
      <c r="A95" s="2">
        <f>'Formulário - PREENCHER'!G96</f>
        <v>0</v>
      </c>
      <c r="B95" s="2" t="e">
        <f>VLOOKUP(A95,'plano de contas - NÃO ALTERAR'!A94:D150,3,FALSE)</f>
        <v>#N/A</v>
      </c>
      <c r="C95" s="2" t="e">
        <f t="shared" si="6"/>
        <v>#N/A</v>
      </c>
      <c r="D95" s="17">
        <f>'Formulário - PREENCHER'!F96</f>
        <v>0</v>
      </c>
      <c r="E95" s="17" t="e">
        <f>VLOOKUP(A95,'plano de contas - NÃO ALTERAR'!A94:D150,4,FALSE)*D95</f>
        <v>#N/A</v>
      </c>
      <c r="F95" s="16">
        <f>'Formulário - PREENCHER'!H96</f>
        <v>0</v>
      </c>
      <c r="G95" s="16">
        <f>'Formulário - PREENCHER'!I96</f>
        <v>0</v>
      </c>
      <c r="H95" s="18">
        <f t="shared" si="7"/>
        <v>-1</v>
      </c>
      <c r="I95" s="17" t="e">
        <f t="shared" si="8"/>
        <v>#N/A</v>
      </c>
    </row>
    <row r="96" spans="1:9" ht="15.75" thickBot="1" x14ac:dyDescent="0.3">
      <c r="A96" s="2">
        <f>'Formulário - PREENCHER'!G97</f>
        <v>0</v>
      </c>
      <c r="B96" s="2" t="e">
        <f>VLOOKUP(A96,'plano de contas - NÃO ALTERAR'!A95:D151,3,FALSE)</f>
        <v>#N/A</v>
      </c>
      <c r="C96" s="2" t="e">
        <f t="shared" si="6"/>
        <v>#N/A</v>
      </c>
      <c r="D96" s="17">
        <f>'Formulário - PREENCHER'!F97</f>
        <v>0</v>
      </c>
      <c r="E96" s="17" t="e">
        <f>VLOOKUP(A96,'plano de contas - NÃO ALTERAR'!A95:D151,4,FALSE)*D96</f>
        <v>#N/A</v>
      </c>
      <c r="F96" s="16">
        <f>'Formulário - PREENCHER'!H97</f>
        <v>0</v>
      </c>
      <c r="G96" s="16">
        <f>'Formulário - PREENCHER'!I97</f>
        <v>0</v>
      </c>
      <c r="H96" s="18">
        <f t="shared" si="7"/>
        <v>-1</v>
      </c>
      <c r="I96" s="17" t="e">
        <f t="shared" si="8"/>
        <v>#N/A</v>
      </c>
    </row>
    <row r="97" spans="1:9" ht="15.75" thickBot="1" x14ac:dyDescent="0.3">
      <c r="A97" s="2">
        <f>'Formulário - PREENCHER'!G98</f>
        <v>0</v>
      </c>
      <c r="B97" s="2" t="e">
        <f>VLOOKUP(A97,'plano de contas - NÃO ALTERAR'!A96:D152,3,FALSE)</f>
        <v>#N/A</v>
      </c>
      <c r="C97" s="2" t="e">
        <f t="shared" si="6"/>
        <v>#N/A</v>
      </c>
      <c r="D97" s="17">
        <f>'Formulário - PREENCHER'!F98</f>
        <v>0</v>
      </c>
      <c r="E97" s="17" t="e">
        <f>VLOOKUP(A97,'plano de contas - NÃO ALTERAR'!A96:D152,4,FALSE)*D97</f>
        <v>#N/A</v>
      </c>
      <c r="F97" s="16">
        <f>'Formulário - PREENCHER'!H98</f>
        <v>0</v>
      </c>
      <c r="G97" s="16">
        <f>'Formulário - PREENCHER'!I98</f>
        <v>0</v>
      </c>
      <c r="H97" s="18">
        <f t="shared" si="7"/>
        <v>-1</v>
      </c>
      <c r="I97" s="17" t="e">
        <f t="shared" si="8"/>
        <v>#N/A</v>
      </c>
    </row>
    <row r="98" spans="1:9" ht="15.75" thickBot="1" x14ac:dyDescent="0.3">
      <c r="A98" s="2">
        <f>'Formulário - PREENCHER'!G99</f>
        <v>0</v>
      </c>
      <c r="B98" s="2" t="e">
        <f>VLOOKUP(A98,'plano de contas - NÃO ALTERAR'!A97:D153,3,FALSE)</f>
        <v>#N/A</v>
      </c>
      <c r="C98" s="2" t="e">
        <f t="shared" si="6"/>
        <v>#N/A</v>
      </c>
      <c r="D98" s="17">
        <f>'Formulário - PREENCHER'!F99</f>
        <v>0</v>
      </c>
      <c r="E98" s="17" t="e">
        <f>VLOOKUP(A98,'plano de contas - NÃO ALTERAR'!A97:D153,4,FALSE)*D98</f>
        <v>#N/A</v>
      </c>
      <c r="F98" s="16">
        <f>'Formulário - PREENCHER'!H99</f>
        <v>0</v>
      </c>
      <c r="G98" s="16">
        <f>'Formulário - PREENCHER'!I99</f>
        <v>0</v>
      </c>
      <c r="H98" s="18">
        <f t="shared" si="7"/>
        <v>-1</v>
      </c>
      <c r="I98" s="17" t="e">
        <f t="shared" si="8"/>
        <v>#N/A</v>
      </c>
    </row>
    <row r="99" spans="1:9" ht="15.75" thickBot="1" x14ac:dyDescent="0.3">
      <c r="A99" s="2">
        <f>'Formulário - PREENCHER'!G100</f>
        <v>0</v>
      </c>
      <c r="B99" s="2" t="e">
        <f>VLOOKUP(A99,'plano de contas - NÃO ALTERAR'!A98:D154,3,FALSE)</f>
        <v>#N/A</v>
      </c>
      <c r="C99" s="2" t="e">
        <f t="shared" si="6"/>
        <v>#N/A</v>
      </c>
      <c r="D99" s="17">
        <f>'Formulário - PREENCHER'!F100</f>
        <v>0</v>
      </c>
      <c r="E99" s="17" t="e">
        <f>VLOOKUP(A99,'plano de contas - NÃO ALTERAR'!A98:D154,4,FALSE)*D99</f>
        <v>#N/A</v>
      </c>
      <c r="F99" s="16">
        <f>'Formulário - PREENCHER'!H100</f>
        <v>0</v>
      </c>
      <c r="G99" s="16">
        <f>'Formulário - PREENCHER'!I100</f>
        <v>0</v>
      </c>
      <c r="H99" s="18">
        <f t="shared" si="7"/>
        <v>-1</v>
      </c>
      <c r="I99" s="17" t="e">
        <f t="shared" si="8"/>
        <v>#N/A</v>
      </c>
    </row>
    <row r="100" spans="1:9" ht="15.75" thickBot="1" x14ac:dyDescent="0.3">
      <c r="A100" s="2">
        <f>'Formulário - PREENCHER'!G101</f>
        <v>0</v>
      </c>
      <c r="B100" s="2" t="e">
        <f>VLOOKUP(A100,'plano de contas - NÃO ALTERAR'!A99:D155,3,FALSE)</f>
        <v>#N/A</v>
      </c>
      <c r="C100" s="2" t="e">
        <f t="shared" si="6"/>
        <v>#N/A</v>
      </c>
      <c r="D100" s="17">
        <f>'Formulário - PREENCHER'!F101</f>
        <v>0</v>
      </c>
      <c r="E100" s="17" t="e">
        <f>VLOOKUP(A100,'plano de contas - NÃO ALTERAR'!A99:D155,4,FALSE)*D100</f>
        <v>#N/A</v>
      </c>
      <c r="F100" s="16">
        <f>'Formulário - PREENCHER'!H101</f>
        <v>0</v>
      </c>
      <c r="G100" s="16">
        <f>'Formulário - PREENCHER'!I101</f>
        <v>0</v>
      </c>
      <c r="H100" s="18">
        <f t="shared" si="7"/>
        <v>-1</v>
      </c>
      <c r="I100" s="17" t="e">
        <f t="shared" si="8"/>
        <v>#N/A</v>
      </c>
    </row>
    <row r="101" spans="1:9" ht="15.75" thickBot="1" x14ac:dyDescent="0.3">
      <c r="A101" s="2">
        <f>'Formulário - PREENCHER'!G102</f>
        <v>0</v>
      </c>
      <c r="B101" s="2" t="e">
        <f>VLOOKUP(A101,'plano de contas - NÃO ALTERAR'!A100:D156,3,FALSE)</f>
        <v>#N/A</v>
      </c>
      <c r="C101" s="2" t="e">
        <f t="shared" si="6"/>
        <v>#N/A</v>
      </c>
      <c r="D101" s="17">
        <f>'Formulário - PREENCHER'!F102</f>
        <v>0</v>
      </c>
      <c r="E101" s="17" t="e">
        <f>VLOOKUP(A101,'plano de contas - NÃO ALTERAR'!A100:D156,4,FALSE)*D101</f>
        <v>#N/A</v>
      </c>
      <c r="F101" s="16">
        <f>'Formulário - PREENCHER'!H102</f>
        <v>0</v>
      </c>
      <c r="G101" s="16">
        <f>'Formulário - PREENCHER'!I102</f>
        <v>0</v>
      </c>
      <c r="H101" s="18">
        <f t="shared" si="7"/>
        <v>-1</v>
      </c>
      <c r="I101" s="17" t="e">
        <f t="shared" si="8"/>
        <v>#N/A</v>
      </c>
    </row>
    <row r="102" spans="1:9" ht="15.75" thickBot="1" x14ac:dyDescent="0.3">
      <c r="A102" s="2">
        <f>'Formulário - PREENCHER'!G103</f>
        <v>0</v>
      </c>
      <c r="B102" s="2" t="e">
        <f>VLOOKUP(A102,'plano de contas - NÃO ALTERAR'!A101:D157,3,FALSE)</f>
        <v>#N/A</v>
      </c>
      <c r="C102" s="2" t="e">
        <f t="shared" si="6"/>
        <v>#N/A</v>
      </c>
      <c r="D102" s="17">
        <f>'Formulário - PREENCHER'!F103</f>
        <v>0</v>
      </c>
      <c r="E102" s="17" t="e">
        <f>VLOOKUP(A102,'plano de contas - NÃO ALTERAR'!A101:D157,4,FALSE)*D102</f>
        <v>#N/A</v>
      </c>
      <c r="F102" s="16">
        <f>'Formulário - PREENCHER'!H103</f>
        <v>0</v>
      </c>
      <c r="G102" s="16">
        <f>'Formulário - PREENCHER'!I103</f>
        <v>0</v>
      </c>
      <c r="H102" s="18">
        <f t="shared" si="7"/>
        <v>-1</v>
      </c>
      <c r="I102" s="17" t="e">
        <f t="shared" si="8"/>
        <v>#N/A</v>
      </c>
    </row>
    <row r="103" spans="1:9" ht="15.75" thickBot="1" x14ac:dyDescent="0.3">
      <c r="A103" s="2">
        <f>'Formulário - PREENCHER'!G104</f>
        <v>0</v>
      </c>
      <c r="B103" s="2" t="e">
        <f>VLOOKUP(A103,'plano de contas - NÃO ALTERAR'!A102:D158,3,FALSE)</f>
        <v>#N/A</v>
      </c>
      <c r="C103" s="2" t="e">
        <f t="shared" si="6"/>
        <v>#N/A</v>
      </c>
      <c r="D103" s="17">
        <f>'Formulário - PREENCHER'!F104</f>
        <v>0</v>
      </c>
      <c r="E103" s="17" t="e">
        <f>VLOOKUP(A103,'plano de contas - NÃO ALTERAR'!A102:D158,4,FALSE)*D103</f>
        <v>#N/A</v>
      </c>
      <c r="F103" s="16">
        <f>'Formulário - PREENCHER'!H104</f>
        <v>0</v>
      </c>
      <c r="G103" s="16">
        <f>'Formulário - PREENCHER'!I104</f>
        <v>0</v>
      </c>
      <c r="H103" s="18">
        <f t="shared" si="7"/>
        <v>-1</v>
      </c>
      <c r="I103" s="17" t="e">
        <f t="shared" si="8"/>
        <v>#N/A</v>
      </c>
    </row>
    <row r="104" spans="1:9" ht="15.75" thickBot="1" x14ac:dyDescent="0.3">
      <c r="A104" s="2">
        <f>'Formulário - PREENCHER'!G105</f>
        <v>0</v>
      </c>
      <c r="B104" s="2" t="e">
        <f>VLOOKUP(A104,'plano de contas - NÃO ALTERAR'!A103:D159,3,FALSE)</f>
        <v>#N/A</v>
      </c>
      <c r="C104" s="2" t="e">
        <f t="shared" si="6"/>
        <v>#N/A</v>
      </c>
      <c r="D104" s="17">
        <f>'Formulário - PREENCHER'!F105</f>
        <v>0</v>
      </c>
      <c r="E104" s="17" t="e">
        <f>VLOOKUP(A104,'plano de contas - NÃO ALTERAR'!A103:D159,4,FALSE)*D104</f>
        <v>#N/A</v>
      </c>
      <c r="F104" s="16">
        <f>'Formulário - PREENCHER'!H105</f>
        <v>0</v>
      </c>
      <c r="G104" s="16">
        <f>'Formulário - PREENCHER'!I105</f>
        <v>0</v>
      </c>
      <c r="H104" s="18">
        <f t="shared" si="7"/>
        <v>-1</v>
      </c>
      <c r="I104" s="17" t="e">
        <f t="shared" si="8"/>
        <v>#N/A</v>
      </c>
    </row>
    <row r="105" spans="1:9" ht="15.75" thickBot="1" x14ac:dyDescent="0.3">
      <c r="A105" s="2">
        <f>'Formulário - PREENCHER'!G106</f>
        <v>0</v>
      </c>
      <c r="B105" s="2" t="e">
        <f>VLOOKUP(A105,'plano de contas - NÃO ALTERAR'!A104:D160,3,FALSE)</f>
        <v>#N/A</v>
      </c>
      <c r="C105" s="2" t="e">
        <f t="shared" si="6"/>
        <v>#N/A</v>
      </c>
      <c r="D105" s="17">
        <f>'Formulário - PREENCHER'!F106</f>
        <v>0</v>
      </c>
      <c r="E105" s="17" t="e">
        <f>VLOOKUP(A105,'plano de contas - NÃO ALTERAR'!A104:D160,4,FALSE)*D105</f>
        <v>#N/A</v>
      </c>
      <c r="F105" s="16">
        <f>'Formulário - PREENCHER'!H106</f>
        <v>0</v>
      </c>
      <c r="G105" s="16">
        <f>'Formulário - PREENCHER'!I106</f>
        <v>0</v>
      </c>
      <c r="H105" s="18">
        <f t="shared" si="7"/>
        <v>-1</v>
      </c>
      <c r="I105" s="17" t="e">
        <f t="shared" si="8"/>
        <v>#N/A</v>
      </c>
    </row>
    <row r="106" spans="1:9" ht="15.75" thickBot="1" x14ac:dyDescent="0.3">
      <c r="A106" s="2">
        <f>'Formulário - PREENCHER'!G107</f>
        <v>0</v>
      </c>
      <c r="B106" s="2" t="e">
        <f>VLOOKUP(A106,'plano de contas - NÃO ALTERAR'!A105:D161,3,FALSE)</f>
        <v>#N/A</v>
      </c>
      <c r="C106" s="2" t="e">
        <f t="shared" si="6"/>
        <v>#N/A</v>
      </c>
      <c r="D106" s="17">
        <f>'Formulário - PREENCHER'!F107</f>
        <v>0</v>
      </c>
      <c r="E106" s="17" t="e">
        <f>VLOOKUP(A106,'plano de contas - NÃO ALTERAR'!A105:D161,4,FALSE)*D106</f>
        <v>#N/A</v>
      </c>
      <c r="F106" s="16">
        <f>'Formulário - PREENCHER'!H107</f>
        <v>0</v>
      </c>
      <c r="G106" s="16">
        <f>'Formulário - PREENCHER'!I107</f>
        <v>0</v>
      </c>
      <c r="H106" s="18">
        <f t="shared" si="7"/>
        <v>-1</v>
      </c>
      <c r="I106" s="17" t="e">
        <f t="shared" si="8"/>
        <v>#N/A</v>
      </c>
    </row>
    <row r="107" spans="1:9" ht="15.75" thickBot="1" x14ac:dyDescent="0.3">
      <c r="A107" s="2">
        <f>'Formulário - PREENCHER'!G108</f>
        <v>0</v>
      </c>
      <c r="B107" s="2" t="e">
        <f>VLOOKUP(A107,'plano de contas - NÃO ALTERAR'!A106:D162,3,FALSE)</f>
        <v>#N/A</v>
      </c>
      <c r="C107" s="2" t="e">
        <f t="shared" si="6"/>
        <v>#N/A</v>
      </c>
      <c r="D107" s="17">
        <f>'Formulário - PREENCHER'!F108</f>
        <v>0</v>
      </c>
      <c r="E107" s="17" t="e">
        <f>VLOOKUP(A107,'plano de contas - NÃO ALTERAR'!A106:D162,4,FALSE)*D107</f>
        <v>#N/A</v>
      </c>
      <c r="F107" s="16">
        <f>'Formulário - PREENCHER'!H108</f>
        <v>0</v>
      </c>
      <c r="G107" s="16">
        <f>'Formulário - PREENCHER'!I108</f>
        <v>0</v>
      </c>
      <c r="H107" s="18">
        <f t="shared" si="7"/>
        <v>-1</v>
      </c>
      <c r="I107" s="17" t="e">
        <f t="shared" si="8"/>
        <v>#N/A</v>
      </c>
    </row>
    <row r="108" spans="1:9" ht="15.75" thickBot="1" x14ac:dyDescent="0.3">
      <c r="A108" s="2">
        <f>'Formulário - PREENCHER'!G109</f>
        <v>0</v>
      </c>
      <c r="B108" s="2" t="e">
        <f>VLOOKUP(A108,'plano de contas - NÃO ALTERAR'!A107:D163,3,FALSE)</f>
        <v>#N/A</v>
      </c>
      <c r="C108" s="2" t="e">
        <f t="shared" si="6"/>
        <v>#N/A</v>
      </c>
      <c r="D108" s="17">
        <f>'Formulário - PREENCHER'!F109</f>
        <v>0</v>
      </c>
      <c r="E108" s="17" t="e">
        <f>VLOOKUP(A108,'plano de contas - NÃO ALTERAR'!A107:D163,4,FALSE)*D108</f>
        <v>#N/A</v>
      </c>
      <c r="F108" s="16">
        <f>'Formulário - PREENCHER'!H109</f>
        <v>0</v>
      </c>
      <c r="G108" s="16">
        <f>'Formulário - PREENCHER'!I109</f>
        <v>0</v>
      </c>
      <c r="H108" s="18">
        <f t="shared" si="7"/>
        <v>-1</v>
      </c>
      <c r="I108" s="17" t="e">
        <f t="shared" si="8"/>
        <v>#N/A</v>
      </c>
    </row>
    <row r="109" spans="1:9" ht="15.75" thickBot="1" x14ac:dyDescent="0.3">
      <c r="A109" s="2">
        <f>'Formulário - PREENCHER'!G110</f>
        <v>0</v>
      </c>
      <c r="B109" s="2" t="e">
        <f>VLOOKUP(A109,'plano de contas - NÃO ALTERAR'!A108:D164,3,FALSE)</f>
        <v>#N/A</v>
      </c>
      <c r="C109" s="2" t="e">
        <f t="shared" si="6"/>
        <v>#N/A</v>
      </c>
      <c r="D109" s="17">
        <f>'Formulário - PREENCHER'!F110</f>
        <v>0</v>
      </c>
      <c r="E109" s="17" t="e">
        <f>VLOOKUP(A109,'plano de contas - NÃO ALTERAR'!A108:D164,4,FALSE)*D109</f>
        <v>#N/A</v>
      </c>
      <c r="F109" s="16">
        <f>'Formulário - PREENCHER'!H110</f>
        <v>0</v>
      </c>
      <c r="G109" s="16">
        <f>'Formulário - PREENCHER'!I110</f>
        <v>0</v>
      </c>
      <c r="H109" s="18">
        <f t="shared" si="7"/>
        <v>-1</v>
      </c>
      <c r="I109" s="17" t="e">
        <f t="shared" si="8"/>
        <v>#N/A</v>
      </c>
    </row>
    <row r="110" spans="1:9" ht="15.75" thickBot="1" x14ac:dyDescent="0.3">
      <c r="A110" s="2">
        <f>'Formulário - PREENCHER'!G111</f>
        <v>0</v>
      </c>
      <c r="B110" s="2" t="e">
        <f>VLOOKUP(A110,'plano de contas - NÃO ALTERAR'!A109:D165,3,FALSE)</f>
        <v>#N/A</v>
      </c>
      <c r="C110" s="2" t="e">
        <f t="shared" si="6"/>
        <v>#N/A</v>
      </c>
      <c r="D110" s="17">
        <f>'Formulário - PREENCHER'!F111</f>
        <v>0</v>
      </c>
      <c r="E110" s="17" t="e">
        <f>VLOOKUP(A110,'plano de contas - NÃO ALTERAR'!A109:D165,4,FALSE)*D110</f>
        <v>#N/A</v>
      </c>
      <c r="F110" s="16">
        <f>'Formulário - PREENCHER'!H111</f>
        <v>0</v>
      </c>
      <c r="G110" s="16">
        <f>'Formulário - PREENCHER'!I111</f>
        <v>0</v>
      </c>
      <c r="H110" s="18">
        <f t="shared" si="7"/>
        <v>-1</v>
      </c>
      <c r="I110" s="17" t="e">
        <f t="shared" si="8"/>
        <v>#N/A</v>
      </c>
    </row>
    <row r="111" spans="1:9" ht="15.75" thickBot="1" x14ac:dyDescent="0.3">
      <c r="A111" s="2">
        <f>'Formulário - PREENCHER'!G112</f>
        <v>0</v>
      </c>
      <c r="B111" s="2" t="e">
        <f>VLOOKUP(A111,'plano de contas - NÃO ALTERAR'!A110:D166,3,FALSE)</f>
        <v>#N/A</v>
      </c>
      <c r="C111" s="2" t="e">
        <f t="shared" si="6"/>
        <v>#N/A</v>
      </c>
      <c r="D111" s="17">
        <f>'Formulário - PREENCHER'!F112</f>
        <v>0</v>
      </c>
      <c r="E111" s="17" t="e">
        <f>VLOOKUP(A111,'plano de contas - NÃO ALTERAR'!A110:D166,4,FALSE)*D111</f>
        <v>#N/A</v>
      </c>
      <c r="F111" s="16">
        <f>'Formulário - PREENCHER'!H112</f>
        <v>0</v>
      </c>
      <c r="G111" s="16">
        <f>'Formulário - PREENCHER'!I112</f>
        <v>0</v>
      </c>
      <c r="H111" s="18">
        <f t="shared" si="7"/>
        <v>-1</v>
      </c>
      <c r="I111" s="17" t="e">
        <f t="shared" si="8"/>
        <v>#N/A</v>
      </c>
    </row>
    <row r="112" spans="1:9" ht="15.75" thickBot="1" x14ac:dyDescent="0.3">
      <c r="A112" s="2">
        <f>'Formulário - PREENCHER'!G113</f>
        <v>0</v>
      </c>
      <c r="B112" s="2" t="e">
        <f>VLOOKUP(A112,'plano de contas - NÃO ALTERAR'!A111:D167,3,FALSE)</f>
        <v>#N/A</v>
      </c>
      <c r="C112" s="2" t="e">
        <f t="shared" si="6"/>
        <v>#N/A</v>
      </c>
      <c r="D112" s="17">
        <f>'Formulário - PREENCHER'!F113</f>
        <v>0</v>
      </c>
      <c r="E112" s="17" t="e">
        <f>VLOOKUP(A112,'plano de contas - NÃO ALTERAR'!A111:D167,4,FALSE)*D112</f>
        <v>#N/A</v>
      </c>
      <c r="F112" s="16">
        <f>'Formulário - PREENCHER'!H113</f>
        <v>0</v>
      </c>
      <c r="G112" s="16">
        <f>'Formulário - PREENCHER'!I113</f>
        <v>0</v>
      </c>
      <c r="H112" s="18">
        <f t="shared" si="7"/>
        <v>-1</v>
      </c>
      <c r="I112" s="17" t="e">
        <f t="shared" si="8"/>
        <v>#N/A</v>
      </c>
    </row>
    <row r="113" spans="1:9" ht="15.75" thickBot="1" x14ac:dyDescent="0.3">
      <c r="A113" s="2">
        <f>'Formulário - PREENCHER'!G114</f>
        <v>0</v>
      </c>
      <c r="B113" s="2" t="e">
        <f>VLOOKUP(A113,'plano de contas - NÃO ALTERAR'!A112:D168,3,FALSE)</f>
        <v>#N/A</v>
      </c>
      <c r="C113" s="2" t="e">
        <f t="shared" si="6"/>
        <v>#N/A</v>
      </c>
      <c r="D113" s="17">
        <f>'Formulário - PREENCHER'!F114</f>
        <v>0</v>
      </c>
      <c r="E113" s="17" t="e">
        <f>VLOOKUP(A113,'plano de contas - NÃO ALTERAR'!A112:D168,4,FALSE)*D113</f>
        <v>#N/A</v>
      </c>
      <c r="F113" s="16">
        <f>'Formulário - PREENCHER'!H114</f>
        <v>0</v>
      </c>
      <c r="G113" s="16">
        <f>'Formulário - PREENCHER'!I114</f>
        <v>0</v>
      </c>
      <c r="H113" s="18">
        <f t="shared" si="7"/>
        <v>-1</v>
      </c>
      <c r="I113" s="17" t="e">
        <f t="shared" si="8"/>
        <v>#N/A</v>
      </c>
    </row>
    <row r="114" spans="1:9" ht="15.75" thickBot="1" x14ac:dyDescent="0.3">
      <c r="A114" s="2">
        <f>'Formulário - PREENCHER'!G115</f>
        <v>0</v>
      </c>
      <c r="B114" s="2" t="e">
        <f>VLOOKUP(A114,'plano de contas - NÃO ALTERAR'!A113:D169,3,FALSE)</f>
        <v>#N/A</v>
      </c>
      <c r="C114" s="2" t="e">
        <f t="shared" si="6"/>
        <v>#N/A</v>
      </c>
      <c r="D114" s="17">
        <f>'Formulário - PREENCHER'!F115</f>
        <v>0</v>
      </c>
      <c r="E114" s="17" t="e">
        <f>VLOOKUP(A114,'plano de contas - NÃO ALTERAR'!A113:D169,4,FALSE)*D114</f>
        <v>#N/A</v>
      </c>
      <c r="F114" s="16">
        <f>'Formulário - PREENCHER'!H115</f>
        <v>0</v>
      </c>
      <c r="G114" s="16">
        <f>'Formulário - PREENCHER'!I115</f>
        <v>0</v>
      </c>
      <c r="H114" s="18">
        <f t="shared" si="7"/>
        <v>-1</v>
      </c>
      <c r="I114" s="17" t="e">
        <f t="shared" si="8"/>
        <v>#N/A</v>
      </c>
    </row>
    <row r="115" spans="1:9" ht="15.75" thickBot="1" x14ac:dyDescent="0.3">
      <c r="A115" s="2">
        <f>'Formulário - PREENCHER'!G116</f>
        <v>0</v>
      </c>
      <c r="B115" s="2" t="e">
        <f>VLOOKUP(A115,'plano de contas - NÃO ALTERAR'!A114:D170,3,FALSE)</f>
        <v>#N/A</v>
      </c>
      <c r="C115" s="2" t="e">
        <f t="shared" si="6"/>
        <v>#N/A</v>
      </c>
      <c r="D115" s="17">
        <f>'Formulário - PREENCHER'!F116</f>
        <v>0</v>
      </c>
      <c r="E115" s="17" t="e">
        <f>VLOOKUP(A115,'plano de contas - NÃO ALTERAR'!A114:D170,4,FALSE)*D115</f>
        <v>#N/A</v>
      </c>
      <c r="F115" s="16">
        <f>'Formulário - PREENCHER'!H116</f>
        <v>0</v>
      </c>
      <c r="G115" s="16">
        <f>'Formulário - PREENCHER'!I116</f>
        <v>0</v>
      </c>
      <c r="H115" s="18">
        <f t="shared" si="7"/>
        <v>-1</v>
      </c>
      <c r="I115" s="17" t="e">
        <f t="shared" si="8"/>
        <v>#N/A</v>
      </c>
    </row>
    <row r="116" spans="1:9" ht="15.75" thickBot="1" x14ac:dyDescent="0.3">
      <c r="A116" s="2">
        <f>'Formulário - PREENCHER'!G117</f>
        <v>0</v>
      </c>
      <c r="B116" s="2" t="e">
        <f>VLOOKUP(A116,'plano de contas - NÃO ALTERAR'!A115:D171,3,FALSE)</f>
        <v>#N/A</v>
      </c>
      <c r="C116" s="2" t="e">
        <f t="shared" si="6"/>
        <v>#N/A</v>
      </c>
      <c r="D116" s="17">
        <f>'Formulário - PREENCHER'!F117</f>
        <v>0</v>
      </c>
      <c r="E116" s="17" t="e">
        <f>VLOOKUP(A116,'plano de contas - NÃO ALTERAR'!A115:D171,4,FALSE)*D116</f>
        <v>#N/A</v>
      </c>
      <c r="F116" s="16">
        <f>'Formulário - PREENCHER'!H117</f>
        <v>0</v>
      </c>
      <c r="G116" s="16">
        <f>'Formulário - PREENCHER'!I117</f>
        <v>0</v>
      </c>
      <c r="H116" s="18">
        <f t="shared" si="7"/>
        <v>-1</v>
      </c>
      <c r="I116" s="17" t="e">
        <f t="shared" si="8"/>
        <v>#N/A</v>
      </c>
    </row>
    <row r="117" spans="1:9" ht="15.75" thickBot="1" x14ac:dyDescent="0.3">
      <c r="A117" s="2">
        <f>'Formulário - PREENCHER'!G118</f>
        <v>0</v>
      </c>
      <c r="B117" s="2" t="e">
        <f>VLOOKUP(A117,'plano de contas - NÃO ALTERAR'!A116:D172,3,FALSE)</f>
        <v>#N/A</v>
      </c>
      <c r="C117" s="2" t="e">
        <f t="shared" si="6"/>
        <v>#N/A</v>
      </c>
      <c r="D117" s="17">
        <f>'Formulário - PREENCHER'!F118</f>
        <v>0</v>
      </c>
      <c r="E117" s="17" t="e">
        <f>VLOOKUP(A117,'plano de contas - NÃO ALTERAR'!A116:D172,4,FALSE)*D117</f>
        <v>#N/A</v>
      </c>
      <c r="F117" s="16">
        <f>'Formulário - PREENCHER'!H118</f>
        <v>0</v>
      </c>
      <c r="G117" s="16">
        <f>'Formulário - PREENCHER'!I118</f>
        <v>0</v>
      </c>
      <c r="H117" s="18">
        <f t="shared" si="7"/>
        <v>-1</v>
      </c>
      <c r="I117" s="17" t="e">
        <f t="shared" si="8"/>
        <v>#N/A</v>
      </c>
    </row>
    <row r="118" spans="1:9" ht="15.75" thickBot="1" x14ac:dyDescent="0.3">
      <c r="A118" s="2">
        <f>'Formulário - PREENCHER'!G119</f>
        <v>0</v>
      </c>
      <c r="B118" s="2" t="e">
        <f>VLOOKUP(A118,'plano de contas - NÃO ALTERAR'!A117:D173,3,FALSE)</f>
        <v>#N/A</v>
      </c>
      <c r="C118" s="2" t="e">
        <f t="shared" si="6"/>
        <v>#N/A</v>
      </c>
      <c r="D118" s="17">
        <f>'Formulário - PREENCHER'!F119</f>
        <v>0</v>
      </c>
      <c r="E118" s="17" t="e">
        <f>VLOOKUP(A118,'plano de contas - NÃO ALTERAR'!A117:D173,4,FALSE)*D118</f>
        <v>#N/A</v>
      </c>
      <c r="F118" s="16">
        <f>'Formulário - PREENCHER'!H119</f>
        <v>0</v>
      </c>
      <c r="G118" s="16">
        <f>'Formulário - PREENCHER'!I119</f>
        <v>0</v>
      </c>
      <c r="H118" s="18">
        <f t="shared" si="7"/>
        <v>-1</v>
      </c>
      <c r="I118" s="17" t="e">
        <f t="shared" si="8"/>
        <v>#N/A</v>
      </c>
    </row>
    <row r="119" spans="1:9" ht="15.75" thickBot="1" x14ac:dyDescent="0.3">
      <c r="A119" s="2">
        <f>'Formulário - PREENCHER'!G120</f>
        <v>0</v>
      </c>
      <c r="B119" s="2" t="e">
        <f>VLOOKUP(A119,'plano de contas - NÃO ALTERAR'!A118:D174,3,FALSE)</f>
        <v>#N/A</v>
      </c>
      <c r="C119" s="2" t="e">
        <f t="shared" si="6"/>
        <v>#N/A</v>
      </c>
      <c r="D119" s="17">
        <f>'Formulário - PREENCHER'!F120</f>
        <v>0</v>
      </c>
      <c r="E119" s="17" t="e">
        <f>VLOOKUP(A119,'plano de contas - NÃO ALTERAR'!A118:D174,4,FALSE)*D119</f>
        <v>#N/A</v>
      </c>
      <c r="F119" s="16">
        <f>'Formulário - PREENCHER'!H120</f>
        <v>0</v>
      </c>
      <c r="G119" s="16">
        <f>'Formulário - PREENCHER'!I120</f>
        <v>0</v>
      </c>
      <c r="H119" s="18">
        <f t="shared" si="7"/>
        <v>-1</v>
      </c>
      <c r="I119" s="17" t="e">
        <f t="shared" si="8"/>
        <v>#N/A</v>
      </c>
    </row>
    <row r="120" spans="1:9" ht="15.75" thickBot="1" x14ac:dyDescent="0.3">
      <c r="A120" s="2">
        <f>'Formulário - PREENCHER'!G121</f>
        <v>0</v>
      </c>
      <c r="B120" s="2" t="e">
        <f>VLOOKUP(A120,'plano de contas - NÃO ALTERAR'!A119:D175,3,FALSE)</f>
        <v>#N/A</v>
      </c>
      <c r="C120" s="2" t="e">
        <f t="shared" si="6"/>
        <v>#N/A</v>
      </c>
      <c r="D120" s="17">
        <f>'Formulário - PREENCHER'!F121</f>
        <v>0</v>
      </c>
      <c r="E120" s="17" t="e">
        <f>VLOOKUP(A120,'plano de contas - NÃO ALTERAR'!A119:D175,4,FALSE)*D120</f>
        <v>#N/A</v>
      </c>
      <c r="F120" s="16">
        <f>'Formulário - PREENCHER'!H121</f>
        <v>0</v>
      </c>
      <c r="G120" s="16">
        <f>'Formulário - PREENCHER'!I121</f>
        <v>0</v>
      </c>
      <c r="H120" s="18">
        <f t="shared" si="7"/>
        <v>-1</v>
      </c>
      <c r="I120" s="17" t="e">
        <f t="shared" si="8"/>
        <v>#N/A</v>
      </c>
    </row>
    <row r="121" spans="1:9" ht="15.75" thickBot="1" x14ac:dyDescent="0.3">
      <c r="A121" s="2">
        <f>'Formulário - PREENCHER'!G122</f>
        <v>0</v>
      </c>
      <c r="B121" s="2" t="e">
        <f>VLOOKUP(A121,'plano de contas - NÃO ALTERAR'!A120:D176,3,FALSE)</f>
        <v>#N/A</v>
      </c>
      <c r="C121" s="2" t="e">
        <f t="shared" si="6"/>
        <v>#N/A</v>
      </c>
      <c r="D121" s="17">
        <f>'Formulário - PREENCHER'!F122</f>
        <v>0</v>
      </c>
      <c r="E121" s="17" t="e">
        <f>VLOOKUP(A121,'plano de contas - NÃO ALTERAR'!A120:D176,4,FALSE)*D121</f>
        <v>#N/A</v>
      </c>
      <c r="F121" s="16">
        <f>'Formulário - PREENCHER'!H122</f>
        <v>0</v>
      </c>
      <c r="G121" s="16">
        <f>'Formulário - PREENCHER'!I122</f>
        <v>0</v>
      </c>
      <c r="H121" s="18">
        <f t="shared" si="7"/>
        <v>-1</v>
      </c>
      <c r="I121" s="17" t="e">
        <f t="shared" si="8"/>
        <v>#N/A</v>
      </c>
    </row>
    <row r="122" spans="1:9" ht="15.75" thickBot="1" x14ac:dyDescent="0.3">
      <c r="A122" s="2">
        <f>'Formulário - PREENCHER'!G123</f>
        <v>0</v>
      </c>
      <c r="B122" s="2" t="e">
        <f>VLOOKUP(A122,'plano de contas - NÃO ALTERAR'!A121:D177,3,FALSE)</f>
        <v>#N/A</v>
      </c>
      <c r="C122" s="2" t="e">
        <f t="shared" si="6"/>
        <v>#N/A</v>
      </c>
      <c r="D122" s="17">
        <f>'Formulário - PREENCHER'!F123</f>
        <v>0</v>
      </c>
      <c r="E122" s="17" t="e">
        <f>VLOOKUP(A122,'plano de contas - NÃO ALTERAR'!A121:D177,4,FALSE)*D122</f>
        <v>#N/A</v>
      </c>
      <c r="F122" s="16">
        <f>'Formulário - PREENCHER'!H123</f>
        <v>0</v>
      </c>
      <c r="G122" s="16">
        <f>'Formulário - PREENCHER'!I123</f>
        <v>0</v>
      </c>
      <c r="H122" s="18">
        <f t="shared" si="7"/>
        <v>-1</v>
      </c>
      <c r="I122" s="17" t="e">
        <f t="shared" si="8"/>
        <v>#N/A</v>
      </c>
    </row>
    <row r="123" spans="1:9" ht="15.75" thickBot="1" x14ac:dyDescent="0.3">
      <c r="A123" s="2">
        <f>'Formulário - PREENCHER'!G124</f>
        <v>0</v>
      </c>
      <c r="B123" s="2" t="e">
        <f>VLOOKUP(A123,'plano de contas - NÃO ALTERAR'!A122:D178,3,FALSE)</f>
        <v>#N/A</v>
      </c>
      <c r="C123" s="2" t="e">
        <f t="shared" si="6"/>
        <v>#N/A</v>
      </c>
      <c r="D123" s="17">
        <f>'Formulário - PREENCHER'!F124</f>
        <v>0</v>
      </c>
      <c r="E123" s="17" t="e">
        <f>VLOOKUP(A123,'plano de contas - NÃO ALTERAR'!A122:D178,4,FALSE)*D123</f>
        <v>#N/A</v>
      </c>
      <c r="F123" s="16">
        <f>'Formulário - PREENCHER'!H124</f>
        <v>0</v>
      </c>
      <c r="G123" s="16">
        <f>'Formulário - PREENCHER'!I124</f>
        <v>0</v>
      </c>
      <c r="H123" s="18">
        <f t="shared" si="7"/>
        <v>-1</v>
      </c>
      <c r="I123" s="17" t="e">
        <f t="shared" si="8"/>
        <v>#N/A</v>
      </c>
    </row>
    <row r="124" spans="1:9" ht="15.75" thickBot="1" x14ac:dyDescent="0.3">
      <c r="A124" s="2">
        <f>'Formulário - PREENCHER'!G125</f>
        <v>0</v>
      </c>
      <c r="B124" s="2" t="e">
        <f>VLOOKUP(A124,'plano de contas - NÃO ALTERAR'!A123:D179,3,FALSE)</f>
        <v>#N/A</v>
      </c>
      <c r="C124" s="2" t="e">
        <f t="shared" si="6"/>
        <v>#N/A</v>
      </c>
      <c r="D124" s="17">
        <f>'Formulário - PREENCHER'!F125</f>
        <v>0</v>
      </c>
      <c r="E124" s="17" t="e">
        <f>VLOOKUP(A124,'plano de contas - NÃO ALTERAR'!A123:D179,4,FALSE)*D124</f>
        <v>#N/A</v>
      </c>
      <c r="F124" s="16">
        <f>'Formulário - PREENCHER'!H125</f>
        <v>0</v>
      </c>
      <c r="G124" s="16">
        <f>'Formulário - PREENCHER'!I125</f>
        <v>0</v>
      </c>
      <c r="H124" s="18">
        <f t="shared" si="7"/>
        <v>-1</v>
      </c>
      <c r="I124" s="17" t="e">
        <f t="shared" si="8"/>
        <v>#N/A</v>
      </c>
    </row>
    <row r="125" spans="1:9" ht="15.75" thickBot="1" x14ac:dyDescent="0.3">
      <c r="A125" s="2">
        <f>'Formulário - PREENCHER'!G126</f>
        <v>0</v>
      </c>
      <c r="B125" s="2" t="e">
        <f>VLOOKUP(A125,'plano de contas - NÃO ALTERAR'!A124:D180,3,FALSE)</f>
        <v>#N/A</v>
      </c>
      <c r="C125" s="2" t="e">
        <f t="shared" si="6"/>
        <v>#N/A</v>
      </c>
      <c r="D125" s="17">
        <f>'Formulário - PREENCHER'!F126</f>
        <v>0</v>
      </c>
      <c r="E125" s="17" t="e">
        <f>VLOOKUP(A125,'plano de contas - NÃO ALTERAR'!A124:D180,4,FALSE)*D125</f>
        <v>#N/A</v>
      </c>
      <c r="F125" s="16">
        <f>'Formulário - PREENCHER'!H126</f>
        <v>0</v>
      </c>
      <c r="G125" s="16">
        <f>'Formulário - PREENCHER'!I126</f>
        <v>0</v>
      </c>
      <c r="H125" s="18">
        <f t="shared" si="7"/>
        <v>-1</v>
      </c>
      <c r="I125" s="17" t="e">
        <f t="shared" si="8"/>
        <v>#N/A</v>
      </c>
    </row>
    <row r="126" spans="1:9" ht="15.75" thickBot="1" x14ac:dyDescent="0.3">
      <c r="A126" s="2">
        <f>'Formulário - PREENCHER'!G127</f>
        <v>0</v>
      </c>
      <c r="B126" s="2" t="e">
        <f>VLOOKUP(A126,'plano de contas - NÃO ALTERAR'!A125:D181,3,FALSE)</f>
        <v>#N/A</v>
      </c>
      <c r="C126" s="2" t="e">
        <f t="shared" si="6"/>
        <v>#N/A</v>
      </c>
      <c r="D126" s="17">
        <f>'Formulário - PREENCHER'!F127</f>
        <v>0</v>
      </c>
      <c r="E126" s="17" t="e">
        <f>VLOOKUP(A126,'plano de contas - NÃO ALTERAR'!A125:D181,4,FALSE)*D126</f>
        <v>#N/A</v>
      </c>
      <c r="F126" s="16">
        <f>'Formulário - PREENCHER'!H127</f>
        <v>0</v>
      </c>
      <c r="G126" s="16">
        <f>'Formulário - PREENCHER'!I127</f>
        <v>0</v>
      </c>
      <c r="H126" s="18">
        <f t="shared" si="7"/>
        <v>-1</v>
      </c>
      <c r="I126" s="17" t="e">
        <f t="shared" si="8"/>
        <v>#N/A</v>
      </c>
    </row>
    <row r="127" spans="1:9" ht="15.75" thickBot="1" x14ac:dyDescent="0.3">
      <c r="A127" s="2">
        <f>'Formulário - PREENCHER'!G128</f>
        <v>0</v>
      </c>
      <c r="B127" s="2" t="e">
        <f>VLOOKUP(A127,'plano de contas - NÃO ALTERAR'!A126:D182,3,FALSE)</f>
        <v>#N/A</v>
      </c>
      <c r="C127" s="2" t="e">
        <f t="shared" si="6"/>
        <v>#N/A</v>
      </c>
      <c r="D127" s="17">
        <f>'Formulário - PREENCHER'!F128</f>
        <v>0</v>
      </c>
      <c r="E127" s="17" t="e">
        <f>VLOOKUP(A127,'plano de contas - NÃO ALTERAR'!A126:D182,4,FALSE)*D127</f>
        <v>#N/A</v>
      </c>
      <c r="F127" s="16">
        <f>'Formulário - PREENCHER'!H128</f>
        <v>0</v>
      </c>
      <c r="G127" s="16">
        <f>'Formulário - PREENCHER'!I128</f>
        <v>0</v>
      </c>
      <c r="H127" s="18">
        <f t="shared" si="7"/>
        <v>-1</v>
      </c>
      <c r="I127" s="17" t="e">
        <f t="shared" si="8"/>
        <v>#N/A</v>
      </c>
    </row>
    <row r="128" spans="1:9" ht="15.75" thickBot="1" x14ac:dyDescent="0.3">
      <c r="A128" s="2">
        <f>'Formulário - PREENCHER'!G129</f>
        <v>0</v>
      </c>
      <c r="B128" s="2" t="e">
        <f>VLOOKUP(A128,'plano de contas - NÃO ALTERAR'!A127:D183,3,FALSE)</f>
        <v>#N/A</v>
      </c>
      <c r="C128" s="2" t="e">
        <f t="shared" si="6"/>
        <v>#N/A</v>
      </c>
      <c r="D128" s="17">
        <f>'Formulário - PREENCHER'!F129</f>
        <v>0</v>
      </c>
      <c r="E128" s="17" t="e">
        <f>VLOOKUP(A128,'plano de contas - NÃO ALTERAR'!A127:D183,4,FALSE)*D128</f>
        <v>#N/A</v>
      </c>
      <c r="F128" s="16">
        <f>'Formulário - PREENCHER'!H129</f>
        <v>0</v>
      </c>
      <c r="G128" s="16">
        <f>'Formulário - PREENCHER'!I129</f>
        <v>0</v>
      </c>
      <c r="H128" s="18">
        <f t="shared" si="7"/>
        <v>-1</v>
      </c>
      <c r="I128" s="17" t="e">
        <f t="shared" si="8"/>
        <v>#N/A</v>
      </c>
    </row>
    <row r="129" spans="1:9" ht="15.75" thickBot="1" x14ac:dyDescent="0.3">
      <c r="A129" s="2">
        <f>'Formulário - PREENCHER'!G130</f>
        <v>0</v>
      </c>
      <c r="B129" s="2" t="e">
        <f>VLOOKUP(A129,'plano de contas - NÃO ALTERAR'!A128:D184,3,FALSE)</f>
        <v>#N/A</v>
      </c>
      <c r="C129" s="2" t="e">
        <f t="shared" si="6"/>
        <v>#N/A</v>
      </c>
      <c r="D129" s="17">
        <f>'Formulário - PREENCHER'!F130</f>
        <v>0</v>
      </c>
      <c r="E129" s="17" t="e">
        <f>VLOOKUP(A129,'plano de contas - NÃO ALTERAR'!A128:D184,4,FALSE)*D129</f>
        <v>#N/A</v>
      </c>
      <c r="F129" s="16">
        <f>'Formulário - PREENCHER'!H130</f>
        <v>0</v>
      </c>
      <c r="G129" s="16">
        <f>'Formulário - PREENCHER'!I130</f>
        <v>0</v>
      </c>
      <c r="H129" s="18">
        <f t="shared" si="7"/>
        <v>-1</v>
      </c>
      <c r="I129" s="17" t="e">
        <f t="shared" si="8"/>
        <v>#N/A</v>
      </c>
    </row>
    <row r="130" spans="1:9" ht="15.75" thickBot="1" x14ac:dyDescent="0.3">
      <c r="A130" s="2">
        <f>'Formulário - PREENCHER'!G131</f>
        <v>0</v>
      </c>
      <c r="B130" s="2" t="e">
        <f>VLOOKUP(A130,'plano de contas - NÃO ALTERAR'!A129:D185,3,FALSE)</f>
        <v>#N/A</v>
      </c>
      <c r="C130" s="2" t="e">
        <f t="shared" si="6"/>
        <v>#N/A</v>
      </c>
      <c r="D130" s="17">
        <f>'Formulário - PREENCHER'!F131</f>
        <v>0</v>
      </c>
      <c r="E130" s="17" t="e">
        <f>VLOOKUP(A130,'plano de contas - NÃO ALTERAR'!A129:D185,4,FALSE)*D130</f>
        <v>#N/A</v>
      </c>
      <c r="F130" s="16">
        <f>'Formulário - PREENCHER'!H131</f>
        <v>0</v>
      </c>
      <c r="G130" s="16">
        <f>'Formulário - PREENCHER'!I131</f>
        <v>0</v>
      </c>
      <c r="H130" s="18">
        <f t="shared" si="7"/>
        <v>-1</v>
      </c>
      <c r="I130" s="17" t="e">
        <f t="shared" si="8"/>
        <v>#N/A</v>
      </c>
    </row>
    <row r="131" spans="1:9" ht="15.75" thickBot="1" x14ac:dyDescent="0.3">
      <c r="A131" s="2">
        <f>'Formulário - PREENCHER'!G132</f>
        <v>0</v>
      </c>
      <c r="B131" s="2" t="e">
        <f>VLOOKUP(A131,'plano de contas - NÃO ALTERAR'!A130:D186,3,FALSE)</f>
        <v>#N/A</v>
      </c>
      <c r="C131" s="2" t="e">
        <f t="shared" si="6"/>
        <v>#N/A</v>
      </c>
      <c r="D131" s="17">
        <f>'Formulário - PREENCHER'!F132</f>
        <v>0</v>
      </c>
      <c r="E131" s="17" t="e">
        <f>VLOOKUP(A131,'plano de contas - NÃO ALTERAR'!A130:D186,4,FALSE)*D131</f>
        <v>#N/A</v>
      </c>
      <c r="F131" s="16">
        <f>'Formulário - PREENCHER'!H132</f>
        <v>0</v>
      </c>
      <c r="G131" s="16">
        <f>'Formulário - PREENCHER'!I132</f>
        <v>0</v>
      </c>
      <c r="H131" s="18">
        <f t="shared" si="7"/>
        <v>-1</v>
      </c>
      <c r="I131" s="17" t="e">
        <f t="shared" si="8"/>
        <v>#N/A</v>
      </c>
    </row>
    <row r="132" spans="1:9" ht="15.75" thickBot="1" x14ac:dyDescent="0.3">
      <c r="A132" s="2">
        <f>'Formulário - PREENCHER'!G133</f>
        <v>0</v>
      </c>
      <c r="B132" s="2" t="e">
        <f>VLOOKUP(A132,'plano de contas - NÃO ALTERAR'!A131:D187,3,FALSE)</f>
        <v>#N/A</v>
      </c>
      <c r="C132" s="2" t="e">
        <f t="shared" si="6"/>
        <v>#N/A</v>
      </c>
      <c r="D132" s="17">
        <f>'Formulário - PREENCHER'!F133</f>
        <v>0</v>
      </c>
      <c r="E132" s="17" t="e">
        <f>VLOOKUP(A132,'plano de contas - NÃO ALTERAR'!A131:D187,4,FALSE)*D132</f>
        <v>#N/A</v>
      </c>
      <c r="F132" s="16">
        <f>'Formulário - PREENCHER'!H133</f>
        <v>0</v>
      </c>
      <c r="G132" s="16">
        <f>'Formulário - PREENCHER'!I133</f>
        <v>0</v>
      </c>
      <c r="H132" s="18">
        <f t="shared" si="7"/>
        <v>-1</v>
      </c>
      <c r="I132" s="17" t="e">
        <f t="shared" si="8"/>
        <v>#N/A</v>
      </c>
    </row>
    <row r="133" spans="1:9" ht="15.75" thickBot="1" x14ac:dyDescent="0.3">
      <c r="A133" s="2">
        <f>'Formulário - PREENCHER'!G134</f>
        <v>0</v>
      </c>
      <c r="B133" s="2" t="e">
        <f>VLOOKUP(A133,'plano de contas - NÃO ALTERAR'!A132:D188,3,FALSE)</f>
        <v>#N/A</v>
      </c>
      <c r="C133" s="2" t="e">
        <f t="shared" si="6"/>
        <v>#N/A</v>
      </c>
      <c r="D133" s="17">
        <f>'Formulário - PREENCHER'!F134</f>
        <v>0</v>
      </c>
      <c r="E133" s="17" t="e">
        <f>VLOOKUP(A133,'plano de contas - NÃO ALTERAR'!A132:D188,4,FALSE)*D133</f>
        <v>#N/A</v>
      </c>
      <c r="F133" s="16">
        <f>'Formulário - PREENCHER'!H134</f>
        <v>0</v>
      </c>
      <c r="G133" s="16">
        <f>'Formulário - PREENCHER'!I134</f>
        <v>0</v>
      </c>
      <c r="H133" s="18">
        <f t="shared" si="7"/>
        <v>-1</v>
      </c>
      <c r="I133" s="17" t="e">
        <f t="shared" si="8"/>
        <v>#N/A</v>
      </c>
    </row>
    <row r="134" spans="1:9" ht="15.75" thickBot="1" x14ac:dyDescent="0.3">
      <c r="A134" s="2">
        <f>'Formulário - PREENCHER'!G135</f>
        <v>0</v>
      </c>
      <c r="B134" s="2" t="e">
        <f>VLOOKUP(A134,'plano de contas - NÃO ALTERAR'!A133:D189,3,FALSE)</f>
        <v>#N/A</v>
      </c>
      <c r="C134" s="2" t="e">
        <f t="shared" si="6"/>
        <v>#N/A</v>
      </c>
      <c r="D134" s="17">
        <f>'Formulário - PREENCHER'!F135</f>
        <v>0</v>
      </c>
      <c r="E134" s="17" t="e">
        <f>VLOOKUP(A134,'plano de contas - NÃO ALTERAR'!A133:D189,4,FALSE)*D134</f>
        <v>#N/A</v>
      </c>
      <c r="F134" s="16">
        <f>'Formulário - PREENCHER'!H135</f>
        <v>0</v>
      </c>
      <c r="G134" s="16">
        <f>'Formulário - PREENCHER'!I135</f>
        <v>0</v>
      </c>
      <c r="H134" s="18">
        <f t="shared" si="7"/>
        <v>-1</v>
      </c>
      <c r="I134" s="17" t="e">
        <f t="shared" si="8"/>
        <v>#N/A</v>
      </c>
    </row>
    <row r="135" spans="1:9" ht="15.75" thickBot="1" x14ac:dyDescent="0.3">
      <c r="A135" s="2">
        <f>'Formulário - PREENCHER'!G136</f>
        <v>0</v>
      </c>
      <c r="B135" s="2" t="e">
        <f>VLOOKUP(A135,'plano de contas - NÃO ALTERAR'!A134:D190,3,FALSE)</f>
        <v>#N/A</v>
      </c>
      <c r="C135" s="2" t="e">
        <f t="shared" si="6"/>
        <v>#N/A</v>
      </c>
      <c r="D135" s="17">
        <f>'Formulário - PREENCHER'!F136</f>
        <v>0</v>
      </c>
      <c r="E135" s="17" t="e">
        <f>VLOOKUP(A135,'plano de contas - NÃO ALTERAR'!A134:D190,4,FALSE)*D135</f>
        <v>#N/A</v>
      </c>
      <c r="F135" s="16">
        <f>'Formulário - PREENCHER'!H136</f>
        <v>0</v>
      </c>
      <c r="G135" s="16">
        <f>'Formulário - PREENCHER'!I136</f>
        <v>0</v>
      </c>
      <c r="H135" s="18">
        <f t="shared" si="7"/>
        <v>-1</v>
      </c>
      <c r="I135" s="17" t="e">
        <f t="shared" si="8"/>
        <v>#N/A</v>
      </c>
    </row>
    <row r="136" spans="1:9" ht="15.75" thickBot="1" x14ac:dyDescent="0.3">
      <c r="A136" s="2">
        <f>'Formulário - PREENCHER'!G137</f>
        <v>0</v>
      </c>
      <c r="B136" s="2" t="e">
        <f>VLOOKUP(A136,'plano de contas - NÃO ALTERAR'!A135:D191,3,FALSE)</f>
        <v>#N/A</v>
      </c>
      <c r="C136" s="2" t="e">
        <f t="shared" si="6"/>
        <v>#N/A</v>
      </c>
      <c r="D136" s="17">
        <f>'Formulário - PREENCHER'!F137</f>
        <v>0</v>
      </c>
      <c r="E136" s="17" t="e">
        <f>VLOOKUP(A136,'plano de contas - NÃO ALTERAR'!A135:D191,4,FALSE)*D136</f>
        <v>#N/A</v>
      </c>
      <c r="F136" s="16">
        <f>'Formulário - PREENCHER'!H137</f>
        <v>0</v>
      </c>
      <c r="G136" s="16">
        <f>'Formulário - PREENCHER'!I137</f>
        <v>0</v>
      </c>
      <c r="H136" s="18">
        <f t="shared" si="7"/>
        <v>-1</v>
      </c>
      <c r="I136" s="17" t="e">
        <f t="shared" si="8"/>
        <v>#N/A</v>
      </c>
    </row>
    <row r="137" spans="1:9" ht="15.75" thickBot="1" x14ac:dyDescent="0.3">
      <c r="A137" s="2">
        <f>'Formulário - PREENCHER'!G138</f>
        <v>0</v>
      </c>
      <c r="B137" s="2" t="e">
        <f>VLOOKUP(A137,'plano de contas - NÃO ALTERAR'!A136:D192,3,FALSE)</f>
        <v>#N/A</v>
      </c>
      <c r="C137" s="2" t="e">
        <f t="shared" si="6"/>
        <v>#N/A</v>
      </c>
      <c r="D137" s="17">
        <f>'Formulário - PREENCHER'!F138</f>
        <v>0</v>
      </c>
      <c r="E137" s="17" t="e">
        <f>VLOOKUP(A137,'plano de contas - NÃO ALTERAR'!A136:D192,4,FALSE)*D137</f>
        <v>#N/A</v>
      </c>
      <c r="F137" s="16">
        <f>'Formulário - PREENCHER'!H138</f>
        <v>0</v>
      </c>
      <c r="G137" s="16">
        <f>'Formulário - PREENCHER'!I138</f>
        <v>0</v>
      </c>
      <c r="H137" s="18">
        <f t="shared" si="7"/>
        <v>-1</v>
      </c>
      <c r="I137" s="17" t="e">
        <f t="shared" si="8"/>
        <v>#N/A</v>
      </c>
    </row>
    <row r="138" spans="1:9" ht="15.75" thickBot="1" x14ac:dyDescent="0.3">
      <c r="A138" s="2">
        <f>'Formulário - PREENCHER'!G139</f>
        <v>0</v>
      </c>
      <c r="B138" s="2" t="e">
        <f>VLOOKUP(A138,'plano de contas - NÃO ALTERAR'!A137:D193,3,FALSE)</f>
        <v>#N/A</v>
      </c>
      <c r="C138" s="2" t="e">
        <f t="shared" si="6"/>
        <v>#N/A</v>
      </c>
      <c r="D138" s="17">
        <f>'Formulário - PREENCHER'!F139</f>
        <v>0</v>
      </c>
      <c r="E138" s="17" t="e">
        <f>VLOOKUP(A138,'plano de contas - NÃO ALTERAR'!A137:D193,4,FALSE)*D138</f>
        <v>#N/A</v>
      </c>
      <c r="F138" s="16">
        <f>'Formulário - PREENCHER'!H139</f>
        <v>0</v>
      </c>
      <c r="G138" s="16">
        <f>'Formulário - PREENCHER'!I139</f>
        <v>0</v>
      </c>
      <c r="H138" s="18">
        <f t="shared" si="7"/>
        <v>-1</v>
      </c>
      <c r="I138" s="17" t="e">
        <f t="shared" si="8"/>
        <v>#N/A</v>
      </c>
    </row>
    <row r="139" spans="1:9" ht="15.75" thickBot="1" x14ac:dyDescent="0.3">
      <c r="A139" s="2">
        <f>'Formulário - PREENCHER'!G140</f>
        <v>0</v>
      </c>
      <c r="B139" s="2" t="e">
        <f>VLOOKUP(A139,'plano de contas - NÃO ALTERAR'!A138:D194,3,FALSE)</f>
        <v>#N/A</v>
      </c>
      <c r="C139" s="2" t="e">
        <f t="shared" si="6"/>
        <v>#N/A</v>
      </c>
      <c r="D139" s="17">
        <f>'Formulário - PREENCHER'!F140</f>
        <v>0</v>
      </c>
      <c r="E139" s="17" t="e">
        <f>VLOOKUP(A139,'plano de contas - NÃO ALTERAR'!A138:D194,4,FALSE)*D139</f>
        <v>#N/A</v>
      </c>
      <c r="F139" s="16">
        <f>'Formulário - PREENCHER'!H140</f>
        <v>0</v>
      </c>
      <c r="G139" s="16">
        <f>'Formulário - PREENCHER'!I140</f>
        <v>0</v>
      </c>
      <c r="H139" s="18">
        <f t="shared" si="7"/>
        <v>-1</v>
      </c>
      <c r="I139" s="17" t="e">
        <f t="shared" si="8"/>
        <v>#N/A</v>
      </c>
    </row>
    <row r="140" spans="1:9" ht="15.75" thickBot="1" x14ac:dyDescent="0.3">
      <c r="A140" s="2">
        <f>'Formulário - PREENCHER'!G141</f>
        <v>0</v>
      </c>
      <c r="B140" s="2" t="e">
        <f>VLOOKUP(A140,'plano de contas - NÃO ALTERAR'!A139:D195,3,FALSE)</f>
        <v>#N/A</v>
      </c>
      <c r="C140" s="2" t="e">
        <f t="shared" si="6"/>
        <v>#N/A</v>
      </c>
      <c r="D140" s="17">
        <f>'Formulário - PREENCHER'!F141</f>
        <v>0</v>
      </c>
      <c r="E140" s="17" t="e">
        <f>VLOOKUP(A140,'plano de contas - NÃO ALTERAR'!A139:D195,4,FALSE)*D140</f>
        <v>#N/A</v>
      </c>
      <c r="F140" s="16">
        <f>'Formulário - PREENCHER'!H141</f>
        <v>0</v>
      </c>
      <c r="G140" s="16">
        <f>'Formulário - PREENCHER'!I141</f>
        <v>0</v>
      </c>
      <c r="H140" s="18">
        <f t="shared" si="7"/>
        <v>-1</v>
      </c>
      <c r="I140" s="17" t="e">
        <f t="shared" si="8"/>
        <v>#N/A</v>
      </c>
    </row>
    <row r="141" spans="1:9" ht="15.75" thickBot="1" x14ac:dyDescent="0.3">
      <c r="A141" s="2">
        <f>'Formulário - PREENCHER'!G142</f>
        <v>0</v>
      </c>
      <c r="B141" s="2" t="e">
        <f>VLOOKUP(A141,'plano de contas - NÃO ALTERAR'!A140:D196,3,FALSE)</f>
        <v>#N/A</v>
      </c>
      <c r="C141" s="2" t="e">
        <f t="shared" si="6"/>
        <v>#N/A</v>
      </c>
      <c r="D141" s="17">
        <f>'Formulário - PREENCHER'!F142</f>
        <v>0</v>
      </c>
      <c r="E141" s="17" t="e">
        <f>VLOOKUP(A141,'plano de contas - NÃO ALTERAR'!A140:D196,4,FALSE)*D141</f>
        <v>#N/A</v>
      </c>
      <c r="F141" s="16">
        <f>'Formulário - PREENCHER'!H142</f>
        <v>0</v>
      </c>
      <c r="G141" s="16">
        <f>'Formulário - PREENCHER'!I142</f>
        <v>0</v>
      </c>
      <c r="H141" s="18">
        <f t="shared" si="7"/>
        <v>-1</v>
      </c>
      <c r="I141" s="17" t="e">
        <f t="shared" si="8"/>
        <v>#N/A</v>
      </c>
    </row>
    <row r="142" spans="1:9" ht="15.75" thickBot="1" x14ac:dyDescent="0.3">
      <c r="A142" s="2">
        <f>'Formulário - PREENCHER'!G143</f>
        <v>0</v>
      </c>
      <c r="B142" s="2" t="e">
        <f>VLOOKUP(A142,'plano de contas - NÃO ALTERAR'!A141:D197,3,FALSE)</f>
        <v>#N/A</v>
      </c>
      <c r="C142" s="2" t="e">
        <f t="shared" si="6"/>
        <v>#N/A</v>
      </c>
      <c r="D142" s="17">
        <f>'Formulário - PREENCHER'!F143</f>
        <v>0</v>
      </c>
      <c r="E142" s="17" t="e">
        <f>VLOOKUP(A142,'plano de contas - NÃO ALTERAR'!A141:D197,4,FALSE)*D142</f>
        <v>#N/A</v>
      </c>
      <c r="F142" s="16">
        <f>'Formulário - PREENCHER'!H143</f>
        <v>0</v>
      </c>
      <c r="G142" s="16">
        <f>'Formulário - PREENCHER'!I143</f>
        <v>0</v>
      </c>
      <c r="H142" s="18">
        <f t="shared" si="7"/>
        <v>-1</v>
      </c>
      <c r="I142" s="17" t="e">
        <f t="shared" si="8"/>
        <v>#N/A</v>
      </c>
    </row>
    <row r="143" spans="1:9" ht="15.75" thickBot="1" x14ac:dyDescent="0.3">
      <c r="A143" s="2">
        <f>'Formulário - PREENCHER'!G144</f>
        <v>0</v>
      </c>
      <c r="B143" s="2" t="e">
        <f>VLOOKUP(A143,'plano de contas - NÃO ALTERAR'!A142:D198,3,FALSE)</f>
        <v>#N/A</v>
      </c>
      <c r="C143" s="2" t="e">
        <f t="shared" si="6"/>
        <v>#N/A</v>
      </c>
      <c r="D143" s="17">
        <f>'Formulário - PREENCHER'!F144</f>
        <v>0</v>
      </c>
      <c r="E143" s="17" t="e">
        <f>VLOOKUP(A143,'plano de contas - NÃO ALTERAR'!A142:D198,4,FALSE)*D143</f>
        <v>#N/A</v>
      </c>
      <c r="F143" s="16">
        <f>'Formulário - PREENCHER'!H144</f>
        <v>0</v>
      </c>
      <c r="G143" s="16">
        <f>'Formulário - PREENCHER'!I144</f>
        <v>0</v>
      </c>
      <c r="H143" s="18">
        <f t="shared" si="7"/>
        <v>-1</v>
      </c>
      <c r="I143" s="17" t="e">
        <f t="shared" si="8"/>
        <v>#N/A</v>
      </c>
    </row>
    <row r="144" spans="1:9" ht="15.75" thickBot="1" x14ac:dyDescent="0.3">
      <c r="A144" s="2">
        <f>'Formulário - PREENCHER'!G145</f>
        <v>0</v>
      </c>
      <c r="B144" s="2" t="e">
        <f>VLOOKUP(A144,'plano de contas - NÃO ALTERAR'!A143:D199,3,FALSE)</f>
        <v>#N/A</v>
      </c>
      <c r="C144" s="2" t="e">
        <f t="shared" si="6"/>
        <v>#N/A</v>
      </c>
      <c r="D144" s="17">
        <f>'Formulário - PREENCHER'!F145</f>
        <v>0</v>
      </c>
      <c r="E144" s="17" t="e">
        <f>VLOOKUP(A144,'plano de contas - NÃO ALTERAR'!A143:D199,4,FALSE)*D144</f>
        <v>#N/A</v>
      </c>
      <c r="F144" s="16">
        <f>'Formulário - PREENCHER'!H145</f>
        <v>0</v>
      </c>
      <c r="G144" s="16">
        <f>'Formulário - PREENCHER'!I145</f>
        <v>0</v>
      </c>
      <c r="H144" s="18">
        <f t="shared" si="7"/>
        <v>-1</v>
      </c>
      <c r="I144" s="17" t="e">
        <f t="shared" si="8"/>
        <v>#N/A</v>
      </c>
    </row>
    <row r="145" spans="1:9" ht="15.75" thickBot="1" x14ac:dyDescent="0.3">
      <c r="A145" s="2">
        <f>'Formulário - PREENCHER'!G146</f>
        <v>0</v>
      </c>
      <c r="B145" s="2" t="e">
        <f>VLOOKUP(A145,'plano de contas - NÃO ALTERAR'!A144:D200,3,FALSE)</f>
        <v>#N/A</v>
      </c>
      <c r="C145" s="2" t="e">
        <f t="shared" si="6"/>
        <v>#N/A</v>
      </c>
      <c r="D145" s="17">
        <f>'Formulário - PREENCHER'!F146</f>
        <v>0</v>
      </c>
      <c r="E145" s="17" t="e">
        <f>VLOOKUP(A145,'plano de contas - NÃO ALTERAR'!A144:D200,4,FALSE)*D145</f>
        <v>#N/A</v>
      </c>
      <c r="F145" s="16">
        <f>'Formulário - PREENCHER'!H146</f>
        <v>0</v>
      </c>
      <c r="G145" s="16">
        <f>'Formulário - PREENCHER'!I146</f>
        <v>0</v>
      </c>
      <c r="H145" s="18">
        <f t="shared" si="7"/>
        <v>-1</v>
      </c>
      <c r="I145" s="17" t="e">
        <f t="shared" si="8"/>
        <v>#N/A</v>
      </c>
    </row>
    <row r="146" spans="1:9" ht="15.75" thickBot="1" x14ac:dyDescent="0.3">
      <c r="A146" s="2">
        <f>'Formulário - PREENCHER'!G147</f>
        <v>0</v>
      </c>
      <c r="B146" s="2" t="e">
        <f>VLOOKUP(A146,'plano de contas - NÃO ALTERAR'!A145:D201,3,FALSE)</f>
        <v>#N/A</v>
      </c>
      <c r="C146" s="2" t="e">
        <f t="shared" si="6"/>
        <v>#N/A</v>
      </c>
      <c r="D146" s="17">
        <f>'Formulário - PREENCHER'!F147</f>
        <v>0</v>
      </c>
      <c r="E146" s="17" t="e">
        <f>VLOOKUP(A146,'plano de contas - NÃO ALTERAR'!A145:D201,4,FALSE)*D146</f>
        <v>#N/A</v>
      </c>
      <c r="F146" s="16">
        <f>'Formulário - PREENCHER'!H147</f>
        <v>0</v>
      </c>
      <c r="G146" s="16">
        <f>'Formulário - PREENCHER'!I147</f>
        <v>0</v>
      </c>
      <c r="H146" s="18">
        <f t="shared" si="7"/>
        <v>-1</v>
      </c>
      <c r="I146" s="17" t="e">
        <f t="shared" si="8"/>
        <v>#N/A</v>
      </c>
    </row>
    <row r="147" spans="1:9" ht="15.75" thickBot="1" x14ac:dyDescent="0.3">
      <c r="A147" s="2">
        <f>'Formulário - PREENCHER'!G148</f>
        <v>0</v>
      </c>
      <c r="B147" s="2" t="e">
        <f>VLOOKUP(A147,'plano de contas - NÃO ALTERAR'!A146:D202,3,FALSE)</f>
        <v>#N/A</v>
      </c>
      <c r="C147" s="2" t="e">
        <f t="shared" si="6"/>
        <v>#N/A</v>
      </c>
      <c r="D147" s="17">
        <f>'Formulário - PREENCHER'!F148</f>
        <v>0</v>
      </c>
      <c r="E147" s="17" t="e">
        <f>VLOOKUP(A147,'plano de contas - NÃO ALTERAR'!A146:D202,4,FALSE)*D147</f>
        <v>#N/A</v>
      </c>
      <c r="F147" s="16">
        <f>'Formulário - PREENCHER'!H148</f>
        <v>0</v>
      </c>
      <c r="G147" s="16">
        <f>'Formulário - PREENCHER'!I148</f>
        <v>0</v>
      </c>
      <c r="H147" s="18">
        <f t="shared" si="7"/>
        <v>-1</v>
      </c>
      <c r="I147" s="17" t="e">
        <f t="shared" si="8"/>
        <v>#N/A</v>
      </c>
    </row>
    <row r="148" spans="1:9" ht="15.75" thickBot="1" x14ac:dyDescent="0.3">
      <c r="A148" s="2">
        <f>'Formulário - PREENCHER'!G149</f>
        <v>0</v>
      </c>
      <c r="B148" s="2" t="e">
        <f>VLOOKUP(A148,'plano de contas - NÃO ALTERAR'!A147:D203,3,FALSE)</f>
        <v>#N/A</v>
      </c>
      <c r="C148" s="2" t="e">
        <f t="shared" si="6"/>
        <v>#N/A</v>
      </c>
      <c r="D148" s="17">
        <f>'Formulário - PREENCHER'!F149</f>
        <v>0</v>
      </c>
      <c r="E148" s="17" t="e">
        <f>VLOOKUP(A148,'plano de contas - NÃO ALTERAR'!A147:D203,4,FALSE)*D148</f>
        <v>#N/A</v>
      </c>
      <c r="F148" s="16">
        <f>'Formulário - PREENCHER'!H149</f>
        <v>0</v>
      </c>
      <c r="G148" s="16">
        <f>'Formulário - PREENCHER'!I149</f>
        <v>0</v>
      </c>
      <c r="H148" s="18">
        <f t="shared" si="7"/>
        <v>-1</v>
      </c>
      <c r="I148" s="17" t="e">
        <f t="shared" si="8"/>
        <v>#N/A</v>
      </c>
    </row>
    <row r="149" spans="1:9" ht="15.75" thickBot="1" x14ac:dyDescent="0.3">
      <c r="A149" s="2">
        <f>'Formulário - PREENCHER'!G150</f>
        <v>0</v>
      </c>
      <c r="B149" s="2" t="e">
        <f>VLOOKUP(A149,'plano de contas - NÃO ALTERAR'!A148:D204,3,FALSE)</f>
        <v>#N/A</v>
      </c>
      <c r="C149" s="2" t="e">
        <f t="shared" si="6"/>
        <v>#N/A</v>
      </c>
      <c r="D149" s="17">
        <f>'Formulário - PREENCHER'!F150</f>
        <v>0</v>
      </c>
      <c r="E149" s="17" t="e">
        <f>VLOOKUP(A149,'plano de contas - NÃO ALTERAR'!A148:D204,4,FALSE)*D149</f>
        <v>#N/A</v>
      </c>
      <c r="F149" s="16">
        <f>'Formulário - PREENCHER'!H150</f>
        <v>0</v>
      </c>
      <c r="G149" s="16">
        <f>'Formulário - PREENCHER'!I150</f>
        <v>0</v>
      </c>
      <c r="H149" s="18">
        <f t="shared" si="7"/>
        <v>-1</v>
      </c>
      <c r="I149" s="17" t="e">
        <f t="shared" si="8"/>
        <v>#N/A</v>
      </c>
    </row>
    <row r="150" spans="1:9" ht="15.75" thickBot="1" x14ac:dyDescent="0.3">
      <c r="A150" s="2">
        <f>'Formulário - PREENCHER'!G151</f>
        <v>0</v>
      </c>
      <c r="B150" s="2" t="e">
        <f>VLOOKUP(A150,'plano de contas - NÃO ALTERAR'!A149:D205,3,FALSE)</f>
        <v>#N/A</v>
      </c>
      <c r="C150" s="2" t="e">
        <f t="shared" si="6"/>
        <v>#N/A</v>
      </c>
      <c r="D150" s="17">
        <f>'Formulário - PREENCHER'!F151</f>
        <v>0</v>
      </c>
      <c r="E150" s="17" t="e">
        <f>VLOOKUP(A150,'plano de contas - NÃO ALTERAR'!A149:D205,4,FALSE)*D150</f>
        <v>#N/A</v>
      </c>
      <c r="F150" s="16">
        <f>'Formulário - PREENCHER'!H151</f>
        <v>0</v>
      </c>
      <c r="G150" s="16">
        <f>'Formulário - PREENCHER'!I151</f>
        <v>0</v>
      </c>
      <c r="H150" s="18">
        <f t="shared" si="7"/>
        <v>-1</v>
      </c>
      <c r="I150" s="17" t="e">
        <f t="shared" si="8"/>
        <v>#N/A</v>
      </c>
    </row>
    <row r="151" spans="1:9" ht="15.75" thickBot="1" x14ac:dyDescent="0.3">
      <c r="A151" s="2">
        <f>'Formulário - PREENCHER'!G152</f>
        <v>0</v>
      </c>
      <c r="B151" s="2" t="e">
        <f>VLOOKUP(A151,'plano de contas - NÃO ALTERAR'!A150:D206,3,FALSE)</f>
        <v>#N/A</v>
      </c>
      <c r="C151" s="2" t="e">
        <f t="shared" si="6"/>
        <v>#N/A</v>
      </c>
      <c r="D151" s="17">
        <f>'Formulário - PREENCHER'!F152</f>
        <v>0</v>
      </c>
      <c r="E151" s="17" t="e">
        <f>VLOOKUP(A151,'plano de contas - NÃO ALTERAR'!A150:D206,4,FALSE)*D151</f>
        <v>#N/A</v>
      </c>
      <c r="F151" s="16">
        <f>'Formulário - PREENCHER'!H152</f>
        <v>0</v>
      </c>
      <c r="G151" s="16">
        <f>'Formulário - PREENCHER'!I152</f>
        <v>0</v>
      </c>
      <c r="H151" s="18">
        <f t="shared" si="7"/>
        <v>-1</v>
      </c>
      <c r="I151" s="17" t="e">
        <f t="shared" si="8"/>
        <v>#N/A</v>
      </c>
    </row>
    <row r="152" spans="1:9" ht="15.75" thickBot="1" x14ac:dyDescent="0.3">
      <c r="A152" s="2">
        <f>'Formulário - PREENCHER'!G153</f>
        <v>0</v>
      </c>
      <c r="B152" s="2" t="e">
        <f>VLOOKUP(A152,'plano de contas - NÃO ALTERAR'!A151:D207,3,FALSE)</f>
        <v>#N/A</v>
      </c>
      <c r="C152" s="2" t="e">
        <f t="shared" si="6"/>
        <v>#N/A</v>
      </c>
      <c r="D152" s="17">
        <f>'Formulário - PREENCHER'!F153</f>
        <v>0</v>
      </c>
      <c r="E152" s="17" t="e">
        <f>VLOOKUP(A152,'plano de contas - NÃO ALTERAR'!A151:D207,4,FALSE)*D152</f>
        <v>#N/A</v>
      </c>
      <c r="F152" s="16">
        <f>'Formulário - PREENCHER'!H153</f>
        <v>0</v>
      </c>
      <c r="G152" s="16">
        <f>'Formulário - PREENCHER'!I153</f>
        <v>0</v>
      </c>
      <c r="H152" s="18">
        <f t="shared" si="7"/>
        <v>-1</v>
      </c>
      <c r="I152" s="17" t="e">
        <f t="shared" si="8"/>
        <v>#N/A</v>
      </c>
    </row>
    <row r="153" spans="1:9" ht="15.75" thickBot="1" x14ac:dyDescent="0.3">
      <c r="A153" s="2">
        <f>'Formulário - PREENCHER'!G154</f>
        <v>0</v>
      </c>
      <c r="B153" s="2" t="e">
        <f>VLOOKUP(A153,'plano de contas - NÃO ALTERAR'!A152:D208,3,FALSE)</f>
        <v>#N/A</v>
      </c>
      <c r="C153" s="2" t="e">
        <f t="shared" si="6"/>
        <v>#N/A</v>
      </c>
      <c r="D153" s="17">
        <f>'Formulário - PREENCHER'!F154</f>
        <v>0</v>
      </c>
      <c r="E153" s="17" t="e">
        <f>VLOOKUP(A153,'plano de contas - NÃO ALTERAR'!A152:D208,4,FALSE)*D153</f>
        <v>#N/A</v>
      </c>
      <c r="F153" s="16">
        <f>'Formulário - PREENCHER'!H154</f>
        <v>0</v>
      </c>
      <c r="G153" s="16">
        <f>'Formulário - PREENCHER'!I154</f>
        <v>0</v>
      </c>
      <c r="H153" s="18">
        <f t="shared" si="7"/>
        <v>-1</v>
      </c>
      <c r="I153" s="17" t="e">
        <f t="shared" si="8"/>
        <v>#N/A</v>
      </c>
    </row>
    <row r="154" spans="1:9" ht="15.75" thickBot="1" x14ac:dyDescent="0.3">
      <c r="A154" s="2">
        <f>'Formulário - PREENCHER'!G155</f>
        <v>0</v>
      </c>
      <c r="B154" s="2" t="e">
        <f>VLOOKUP(A154,'plano de contas - NÃO ALTERAR'!A153:D209,3,FALSE)</f>
        <v>#N/A</v>
      </c>
      <c r="C154" s="2" t="e">
        <f t="shared" si="6"/>
        <v>#N/A</v>
      </c>
      <c r="D154" s="17">
        <f>'Formulário - PREENCHER'!F155</f>
        <v>0</v>
      </c>
      <c r="E154" s="17" t="e">
        <f>VLOOKUP(A154,'plano de contas - NÃO ALTERAR'!A153:D209,4,FALSE)*D154</f>
        <v>#N/A</v>
      </c>
      <c r="F154" s="16">
        <f>'Formulário - PREENCHER'!H155</f>
        <v>0</v>
      </c>
      <c r="G154" s="16">
        <f>'Formulário - PREENCHER'!I155</f>
        <v>0</v>
      </c>
      <c r="H154" s="18">
        <f t="shared" si="7"/>
        <v>-1</v>
      </c>
      <c r="I154" s="17" t="e">
        <f t="shared" si="8"/>
        <v>#N/A</v>
      </c>
    </row>
    <row r="155" spans="1:9" ht="15.75" thickBot="1" x14ac:dyDescent="0.3">
      <c r="A155" s="2">
        <f>'Formulário - PREENCHER'!G156</f>
        <v>0</v>
      </c>
      <c r="B155" s="2" t="e">
        <f>VLOOKUP(A155,'plano de contas - NÃO ALTERAR'!A154:D210,3,FALSE)</f>
        <v>#N/A</v>
      </c>
      <c r="C155" s="2" t="e">
        <f t="shared" si="6"/>
        <v>#N/A</v>
      </c>
      <c r="D155" s="17">
        <f>'Formulário - PREENCHER'!F156</f>
        <v>0</v>
      </c>
      <c r="E155" s="17" t="e">
        <f>VLOOKUP(A155,'plano de contas - NÃO ALTERAR'!A154:D210,4,FALSE)*D155</f>
        <v>#N/A</v>
      </c>
      <c r="F155" s="16">
        <f>'Formulário - PREENCHER'!H156</f>
        <v>0</v>
      </c>
      <c r="G155" s="16">
        <f>'Formulário - PREENCHER'!I156</f>
        <v>0</v>
      </c>
      <c r="H155" s="18">
        <f t="shared" si="7"/>
        <v>-1</v>
      </c>
      <c r="I155" s="17" t="e">
        <f t="shared" si="8"/>
        <v>#N/A</v>
      </c>
    </row>
    <row r="156" spans="1:9" ht="15.75" thickBot="1" x14ac:dyDescent="0.3">
      <c r="A156" s="2">
        <f>'Formulário - PREENCHER'!G157</f>
        <v>0</v>
      </c>
      <c r="B156" s="2" t="e">
        <f>VLOOKUP(A156,'plano de contas - NÃO ALTERAR'!A155:D211,3,FALSE)</f>
        <v>#N/A</v>
      </c>
      <c r="C156" s="2" t="e">
        <f t="shared" si="6"/>
        <v>#N/A</v>
      </c>
      <c r="D156" s="17">
        <f>'Formulário - PREENCHER'!F157</f>
        <v>0</v>
      </c>
      <c r="E156" s="17" t="e">
        <f>VLOOKUP(A156,'plano de contas - NÃO ALTERAR'!A155:D211,4,FALSE)*D156</f>
        <v>#N/A</v>
      </c>
      <c r="F156" s="16">
        <f>'Formulário - PREENCHER'!H157</f>
        <v>0</v>
      </c>
      <c r="G156" s="16">
        <f>'Formulário - PREENCHER'!I157</f>
        <v>0</v>
      </c>
      <c r="H156" s="18">
        <f t="shared" si="7"/>
        <v>-1</v>
      </c>
      <c r="I156" s="17" t="e">
        <f t="shared" si="8"/>
        <v>#N/A</v>
      </c>
    </row>
    <row r="157" spans="1:9" ht="15.75" thickBot="1" x14ac:dyDescent="0.3">
      <c r="A157" s="2">
        <f>'Formulário - PREENCHER'!G158</f>
        <v>0</v>
      </c>
      <c r="B157" s="2" t="e">
        <f>VLOOKUP(A157,'plano de contas - NÃO ALTERAR'!A156:D212,3,FALSE)</f>
        <v>#N/A</v>
      </c>
      <c r="C157" s="2" t="e">
        <f t="shared" ref="C157:C220" si="9">B157*12</f>
        <v>#N/A</v>
      </c>
      <c r="D157" s="17">
        <f>'Formulário - PREENCHER'!F158</f>
        <v>0</v>
      </c>
      <c r="E157" s="17" t="e">
        <f>VLOOKUP(A157,'plano de contas - NÃO ALTERAR'!A156:D212,4,FALSE)*D157</f>
        <v>#N/A</v>
      </c>
      <c r="F157" s="16">
        <f>'Formulário - PREENCHER'!H158</f>
        <v>0</v>
      </c>
      <c r="G157" s="16">
        <f>'Formulário - PREENCHER'!I158</f>
        <v>0</v>
      </c>
      <c r="H157" s="18">
        <f t="shared" ref="H157:H220" si="10">INT((G157-F157-30)/30)</f>
        <v>-1</v>
      </c>
      <c r="I157" s="17" t="e">
        <f t="shared" ref="I157:I220" si="11">IF(H157&lt;C157,(((D157-E157)/C157)*H157),D157-E157)</f>
        <v>#N/A</v>
      </c>
    </row>
    <row r="158" spans="1:9" ht="15.75" thickBot="1" x14ac:dyDescent="0.3">
      <c r="A158" s="2">
        <f>'Formulário - PREENCHER'!G159</f>
        <v>0</v>
      </c>
      <c r="B158" s="2" t="e">
        <f>VLOOKUP(A158,'plano de contas - NÃO ALTERAR'!A157:D213,3,FALSE)</f>
        <v>#N/A</v>
      </c>
      <c r="C158" s="2" t="e">
        <f t="shared" si="9"/>
        <v>#N/A</v>
      </c>
      <c r="D158" s="17">
        <f>'Formulário - PREENCHER'!F159</f>
        <v>0</v>
      </c>
      <c r="E158" s="17" t="e">
        <f>VLOOKUP(A158,'plano de contas - NÃO ALTERAR'!A157:D213,4,FALSE)*D158</f>
        <v>#N/A</v>
      </c>
      <c r="F158" s="16">
        <f>'Formulário - PREENCHER'!H159</f>
        <v>0</v>
      </c>
      <c r="G158" s="16">
        <f>'Formulário - PREENCHER'!I159</f>
        <v>0</v>
      </c>
      <c r="H158" s="18">
        <f t="shared" si="10"/>
        <v>-1</v>
      </c>
      <c r="I158" s="17" t="e">
        <f t="shared" si="11"/>
        <v>#N/A</v>
      </c>
    </row>
    <row r="159" spans="1:9" ht="15.75" thickBot="1" x14ac:dyDescent="0.3">
      <c r="A159" s="2">
        <f>'Formulário - PREENCHER'!G160</f>
        <v>0</v>
      </c>
      <c r="B159" s="2" t="e">
        <f>VLOOKUP(A159,'plano de contas - NÃO ALTERAR'!A158:D214,3,FALSE)</f>
        <v>#N/A</v>
      </c>
      <c r="C159" s="2" t="e">
        <f t="shared" si="9"/>
        <v>#N/A</v>
      </c>
      <c r="D159" s="17">
        <f>'Formulário - PREENCHER'!F160</f>
        <v>0</v>
      </c>
      <c r="E159" s="17" t="e">
        <f>VLOOKUP(A159,'plano de contas - NÃO ALTERAR'!A158:D214,4,FALSE)*D159</f>
        <v>#N/A</v>
      </c>
      <c r="F159" s="16">
        <f>'Formulário - PREENCHER'!H160</f>
        <v>0</v>
      </c>
      <c r="G159" s="16">
        <f>'Formulário - PREENCHER'!I160</f>
        <v>0</v>
      </c>
      <c r="H159" s="18">
        <f t="shared" si="10"/>
        <v>-1</v>
      </c>
      <c r="I159" s="17" t="e">
        <f t="shared" si="11"/>
        <v>#N/A</v>
      </c>
    </row>
    <row r="160" spans="1:9" ht="15.75" thickBot="1" x14ac:dyDescent="0.3">
      <c r="A160" s="2">
        <f>'Formulário - PREENCHER'!G161</f>
        <v>0</v>
      </c>
      <c r="B160" s="2" t="e">
        <f>VLOOKUP(A160,'plano de contas - NÃO ALTERAR'!A159:D215,3,FALSE)</f>
        <v>#N/A</v>
      </c>
      <c r="C160" s="2" t="e">
        <f t="shared" si="9"/>
        <v>#N/A</v>
      </c>
      <c r="D160" s="17">
        <f>'Formulário - PREENCHER'!F161</f>
        <v>0</v>
      </c>
      <c r="E160" s="17" t="e">
        <f>VLOOKUP(A160,'plano de contas - NÃO ALTERAR'!A159:D215,4,FALSE)*D160</f>
        <v>#N/A</v>
      </c>
      <c r="F160" s="16">
        <f>'Formulário - PREENCHER'!H161</f>
        <v>0</v>
      </c>
      <c r="G160" s="16">
        <f>'Formulário - PREENCHER'!I161</f>
        <v>0</v>
      </c>
      <c r="H160" s="18">
        <f t="shared" si="10"/>
        <v>-1</v>
      </c>
      <c r="I160" s="17" t="e">
        <f t="shared" si="11"/>
        <v>#N/A</v>
      </c>
    </row>
    <row r="161" spans="1:9" ht="15.75" thickBot="1" x14ac:dyDescent="0.3">
      <c r="A161" s="2">
        <f>'Formulário - PREENCHER'!G162</f>
        <v>0</v>
      </c>
      <c r="B161" s="2" t="e">
        <f>VLOOKUP(A161,'plano de contas - NÃO ALTERAR'!A160:D216,3,FALSE)</f>
        <v>#N/A</v>
      </c>
      <c r="C161" s="2" t="e">
        <f t="shared" si="9"/>
        <v>#N/A</v>
      </c>
      <c r="D161" s="17">
        <f>'Formulário - PREENCHER'!F162</f>
        <v>0</v>
      </c>
      <c r="E161" s="17" t="e">
        <f>VLOOKUP(A161,'plano de contas - NÃO ALTERAR'!A160:D216,4,FALSE)*D161</f>
        <v>#N/A</v>
      </c>
      <c r="F161" s="16">
        <f>'Formulário - PREENCHER'!H162</f>
        <v>0</v>
      </c>
      <c r="G161" s="16">
        <f>'Formulário - PREENCHER'!I162</f>
        <v>0</v>
      </c>
      <c r="H161" s="18">
        <f t="shared" si="10"/>
        <v>-1</v>
      </c>
      <c r="I161" s="17" t="e">
        <f t="shared" si="11"/>
        <v>#N/A</v>
      </c>
    </row>
    <row r="162" spans="1:9" ht="15.75" thickBot="1" x14ac:dyDescent="0.3">
      <c r="A162" s="2">
        <f>'Formulário - PREENCHER'!G163</f>
        <v>0</v>
      </c>
      <c r="B162" s="2" t="e">
        <f>VLOOKUP(A162,'plano de contas - NÃO ALTERAR'!A161:D217,3,FALSE)</f>
        <v>#N/A</v>
      </c>
      <c r="C162" s="2" t="e">
        <f t="shared" si="9"/>
        <v>#N/A</v>
      </c>
      <c r="D162" s="17">
        <f>'Formulário - PREENCHER'!F163</f>
        <v>0</v>
      </c>
      <c r="E162" s="17" t="e">
        <f>VLOOKUP(A162,'plano de contas - NÃO ALTERAR'!A161:D217,4,FALSE)*D162</f>
        <v>#N/A</v>
      </c>
      <c r="F162" s="16">
        <f>'Formulário - PREENCHER'!H163</f>
        <v>0</v>
      </c>
      <c r="G162" s="16">
        <f>'Formulário - PREENCHER'!I163</f>
        <v>0</v>
      </c>
      <c r="H162" s="18">
        <f t="shared" si="10"/>
        <v>-1</v>
      </c>
      <c r="I162" s="17" t="e">
        <f t="shared" si="11"/>
        <v>#N/A</v>
      </c>
    </row>
    <row r="163" spans="1:9" ht="15.75" thickBot="1" x14ac:dyDescent="0.3">
      <c r="A163" s="2">
        <f>'Formulário - PREENCHER'!G164</f>
        <v>0</v>
      </c>
      <c r="B163" s="2" t="e">
        <f>VLOOKUP(A163,'plano de contas - NÃO ALTERAR'!A162:D218,3,FALSE)</f>
        <v>#N/A</v>
      </c>
      <c r="C163" s="2" t="e">
        <f t="shared" si="9"/>
        <v>#N/A</v>
      </c>
      <c r="D163" s="17">
        <f>'Formulário - PREENCHER'!F164</f>
        <v>0</v>
      </c>
      <c r="E163" s="17" t="e">
        <f>VLOOKUP(A163,'plano de contas - NÃO ALTERAR'!A162:D218,4,FALSE)*D163</f>
        <v>#N/A</v>
      </c>
      <c r="F163" s="16">
        <f>'Formulário - PREENCHER'!H164</f>
        <v>0</v>
      </c>
      <c r="G163" s="16">
        <f>'Formulário - PREENCHER'!I164</f>
        <v>0</v>
      </c>
      <c r="H163" s="18">
        <f t="shared" si="10"/>
        <v>-1</v>
      </c>
      <c r="I163" s="17" t="e">
        <f t="shared" si="11"/>
        <v>#N/A</v>
      </c>
    </row>
    <row r="164" spans="1:9" ht="15.75" thickBot="1" x14ac:dyDescent="0.3">
      <c r="A164" s="2">
        <f>'Formulário - PREENCHER'!G165</f>
        <v>0</v>
      </c>
      <c r="B164" s="2" t="e">
        <f>VLOOKUP(A164,'plano de contas - NÃO ALTERAR'!A163:D219,3,FALSE)</f>
        <v>#N/A</v>
      </c>
      <c r="C164" s="2" t="e">
        <f t="shared" si="9"/>
        <v>#N/A</v>
      </c>
      <c r="D164" s="17">
        <f>'Formulário - PREENCHER'!F165</f>
        <v>0</v>
      </c>
      <c r="E164" s="17" t="e">
        <f>VLOOKUP(A164,'plano de contas - NÃO ALTERAR'!A163:D219,4,FALSE)*D164</f>
        <v>#N/A</v>
      </c>
      <c r="F164" s="16">
        <f>'Formulário - PREENCHER'!H165</f>
        <v>0</v>
      </c>
      <c r="G164" s="16">
        <f>'Formulário - PREENCHER'!I165</f>
        <v>0</v>
      </c>
      <c r="H164" s="18">
        <f t="shared" si="10"/>
        <v>-1</v>
      </c>
      <c r="I164" s="17" t="e">
        <f t="shared" si="11"/>
        <v>#N/A</v>
      </c>
    </row>
    <row r="165" spans="1:9" ht="15.75" thickBot="1" x14ac:dyDescent="0.3">
      <c r="A165" s="2">
        <f>'Formulário - PREENCHER'!G166</f>
        <v>0</v>
      </c>
      <c r="B165" s="2" t="e">
        <f>VLOOKUP(A165,'plano de contas - NÃO ALTERAR'!A164:D220,3,FALSE)</f>
        <v>#N/A</v>
      </c>
      <c r="C165" s="2" t="e">
        <f t="shared" si="9"/>
        <v>#N/A</v>
      </c>
      <c r="D165" s="17">
        <f>'Formulário - PREENCHER'!F166</f>
        <v>0</v>
      </c>
      <c r="E165" s="17" t="e">
        <f>VLOOKUP(A165,'plano de contas - NÃO ALTERAR'!A164:D220,4,FALSE)*D165</f>
        <v>#N/A</v>
      </c>
      <c r="F165" s="16">
        <f>'Formulário - PREENCHER'!H166</f>
        <v>0</v>
      </c>
      <c r="G165" s="16">
        <f>'Formulário - PREENCHER'!I166</f>
        <v>0</v>
      </c>
      <c r="H165" s="18">
        <f t="shared" si="10"/>
        <v>-1</v>
      </c>
      <c r="I165" s="17" t="e">
        <f t="shared" si="11"/>
        <v>#N/A</v>
      </c>
    </row>
    <row r="166" spans="1:9" ht="15.75" thickBot="1" x14ac:dyDescent="0.3">
      <c r="A166" s="2">
        <f>'Formulário - PREENCHER'!G167</f>
        <v>0</v>
      </c>
      <c r="B166" s="2" t="e">
        <f>VLOOKUP(A166,'plano de contas - NÃO ALTERAR'!A165:D221,3,FALSE)</f>
        <v>#N/A</v>
      </c>
      <c r="C166" s="2" t="e">
        <f t="shared" si="9"/>
        <v>#N/A</v>
      </c>
      <c r="D166" s="17">
        <f>'Formulário - PREENCHER'!F167</f>
        <v>0</v>
      </c>
      <c r="E166" s="17" t="e">
        <f>VLOOKUP(A166,'plano de contas - NÃO ALTERAR'!A165:D221,4,FALSE)*D166</f>
        <v>#N/A</v>
      </c>
      <c r="F166" s="16">
        <f>'Formulário - PREENCHER'!H167</f>
        <v>0</v>
      </c>
      <c r="G166" s="16">
        <f>'Formulário - PREENCHER'!I167</f>
        <v>0</v>
      </c>
      <c r="H166" s="18">
        <f t="shared" si="10"/>
        <v>-1</v>
      </c>
      <c r="I166" s="17" t="e">
        <f t="shared" si="11"/>
        <v>#N/A</v>
      </c>
    </row>
    <row r="167" spans="1:9" ht="15.75" thickBot="1" x14ac:dyDescent="0.3">
      <c r="A167" s="2">
        <f>'Formulário - PREENCHER'!G168</f>
        <v>0</v>
      </c>
      <c r="B167" s="2" t="e">
        <f>VLOOKUP(A167,'plano de contas - NÃO ALTERAR'!A166:D222,3,FALSE)</f>
        <v>#N/A</v>
      </c>
      <c r="C167" s="2" t="e">
        <f t="shared" si="9"/>
        <v>#N/A</v>
      </c>
      <c r="D167" s="17">
        <f>'Formulário - PREENCHER'!F168</f>
        <v>0</v>
      </c>
      <c r="E167" s="17" t="e">
        <f>VLOOKUP(A167,'plano de contas - NÃO ALTERAR'!A166:D222,4,FALSE)*D167</f>
        <v>#N/A</v>
      </c>
      <c r="F167" s="16">
        <f>'Formulário - PREENCHER'!H168</f>
        <v>0</v>
      </c>
      <c r="G167" s="16">
        <f>'Formulário - PREENCHER'!I168</f>
        <v>0</v>
      </c>
      <c r="H167" s="18">
        <f t="shared" si="10"/>
        <v>-1</v>
      </c>
      <c r="I167" s="17" t="e">
        <f t="shared" si="11"/>
        <v>#N/A</v>
      </c>
    </row>
    <row r="168" spans="1:9" ht="15.75" thickBot="1" x14ac:dyDescent="0.3">
      <c r="A168" s="2">
        <f>'Formulário - PREENCHER'!G169</f>
        <v>0</v>
      </c>
      <c r="B168" s="2" t="e">
        <f>VLOOKUP(A168,'plano de contas - NÃO ALTERAR'!A167:D223,3,FALSE)</f>
        <v>#N/A</v>
      </c>
      <c r="C168" s="2" t="e">
        <f t="shared" si="9"/>
        <v>#N/A</v>
      </c>
      <c r="D168" s="17">
        <f>'Formulário - PREENCHER'!F169</f>
        <v>0</v>
      </c>
      <c r="E168" s="17" t="e">
        <f>VLOOKUP(A168,'plano de contas - NÃO ALTERAR'!A167:D223,4,FALSE)*D168</f>
        <v>#N/A</v>
      </c>
      <c r="F168" s="16">
        <f>'Formulário - PREENCHER'!H169</f>
        <v>0</v>
      </c>
      <c r="G168" s="16">
        <f>'Formulário - PREENCHER'!I169</f>
        <v>0</v>
      </c>
      <c r="H168" s="18">
        <f t="shared" si="10"/>
        <v>-1</v>
      </c>
      <c r="I168" s="17" t="e">
        <f t="shared" si="11"/>
        <v>#N/A</v>
      </c>
    </row>
    <row r="169" spans="1:9" ht="15.75" thickBot="1" x14ac:dyDescent="0.3">
      <c r="A169" s="2">
        <f>'Formulário - PREENCHER'!G170</f>
        <v>0</v>
      </c>
      <c r="B169" s="2" t="e">
        <f>VLOOKUP(A169,'plano de contas - NÃO ALTERAR'!A168:D224,3,FALSE)</f>
        <v>#N/A</v>
      </c>
      <c r="C169" s="2" t="e">
        <f t="shared" si="9"/>
        <v>#N/A</v>
      </c>
      <c r="D169" s="17">
        <f>'Formulário - PREENCHER'!F170</f>
        <v>0</v>
      </c>
      <c r="E169" s="17" t="e">
        <f>VLOOKUP(A169,'plano de contas - NÃO ALTERAR'!A168:D224,4,FALSE)*D169</f>
        <v>#N/A</v>
      </c>
      <c r="F169" s="16">
        <f>'Formulário - PREENCHER'!H170</f>
        <v>0</v>
      </c>
      <c r="G169" s="16">
        <f>'Formulário - PREENCHER'!I170</f>
        <v>0</v>
      </c>
      <c r="H169" s="18">
        <f t="shared" si="10"/>
        <v>-1</v>
      </c>
      <c r="I169" s="17" t="e">
        <f t="shared" si="11"/>
        <v>#N/A</v>
      </c>
    </row>
    <row r="170" spans="1:9" ht="15.75" thickBot="1" x14ac:dyDescent="0.3">
      <c r="A170" s="2">
        <f>'Formulário - PREENCHER'!G171</f>
        <v>0</v>
      </c>
      <c r="B170" s="2" t="e">
        <f>VLOOKUP(A170,'plano de contas - NÃO ALTERAR'!A169:D225,3,FALSE)</f>
        <v>#N/A</v>
      </c>
      <c r="C170" s="2" t="e">
        <f t="shared" si="9"/>
        <v>#N/A</v>
      </c>
      <c r="D170" s="17">
        <f>'Formulário - PREENCHER'!F171</f>
        <v>0</v>
      </c>
      <c r="E170" s="17" t="e">
        <f>VLOOKUP(A170,'plano de contas - NÃO ALTERAR'!A169:D225,4,FALSE)*D170</f>
        <v>#N/A</v>
      </c>
      <c r="F170" s="16">
        <f>'Formulário - PREENCHER'!H171</f>
        <v>0</v>
      </c>
      <c r="G170" s="16">
        <f>'Formulário - PREENCHER'!I171</f>
        <v>0</v>
      </c>
      <c r="H170" s="18">
        <f t="shared" si="10"/>
        <v>-1</v>
      </c>
      <c r="I170" s="17" t="e">
        <f t="shared" si="11"/>
        <v>#N/A</v>
      </c>
    </row>
    <row r="171" spans="1:9" ht="15.75" thickBot="1" x14ac:dyDescent="0.3">
      <c r="A171" s="2">
        <f>'Formulário - PREENCHER'!G172</f>
        <v>0</v>
      </c>
      <c r="B171" s="2" t="e">
        <f>VLOOKUP(A171,'plano de contas - NÃO ALTERAR'!A170:D226,3,FALSE)</f>
        <v>#N/A</v>
      </c>
      <c r="C171" s="2" t="e">
        <f t="shared" si="9"/>
        <v>#N/A</v>
      </c>
      <c r="D171" s="17">
        <f>'Formulário - PREENCHER'!F172</f>
        <v>0</v>
      </c>
      <c r="E171" s="17" t="e">
        <f>VLOOKUP(A171,'plano de contas - NÃO ALTERAR'!A170:D226,4,FALSE)*D171</f>
        <v>#N/A</v>
      </c>
      <c r="F171" s="16">
        <f>'Formulário - PREENCHER'!H172</f>
        <v>0</v>
      </c>
      <c r="G171" s="16">
        <f>'Formulário - PREENCHER'!I172</f>
        <v>0</v>
      </c>
      <c r="H171" s="18">
        <f t="shared" si="10"/>
        <v>-1</v>
      </c>
      <c r="I171" s="17" t="e">
        <f t="shared" si="11"/>
        <v>#N/A</v>
      </c>
    </row>
    <row r="172" spans="1:9" ht="15.75" thickBot="1" x14ac:dyDescent="0.3">
      <c r="A172" s="2">
        <f>'Formulário - PREENCHER'!G173</f>
        <v>0</v>
      </c>
      <c r="B172" s="2" t="e">
        <f>VLOOKUP(A172,'plano de contas - NÃO ALTERAR'!A171:D227,3,FALSE)</f>
        <v>#N/A</v>
      </c>
      <c r="C172" s="2" t="e">
        <f t="shared" si="9"/>
        <v>#N/A</v>
      </c>
      <c r="D172" s="17">
        <f>'Formulário - PREENCHER'!F173</f>
        <v>0</v>
      </c>
      <c r="E172" s="17" t="e">
        <f>VLOOKUP(A172,'plano de contas - NÃO ALTERAR'!A171:D227,4,FALSE)*D172</f>
        <v>#N/A</v>
      </c>
      <c r="F172" s="16">
        <f>'Formulário - PREENCHER'!H173</f>
        <v>0</v>
      </c>
      <c r="G172" s="16">
        <f>'Formulário - PREENCHER'!I173</f>
        <v>0</v>
      </c>
      <c r="H172" s="18">
        <f t="shared" si="10"/>
        <v>-1</v>
      </c>
      <c r="I172" s="17" t="e">
        <f t="shared" si="11"/>
        <v>#N/A</v>
      </c>
    </row>
    <row r="173" spans="1:9" ht="15.75" thickBot="1" x14ac:dyDescent="0.3">
      <c r="A173" s="2">
        <f>'Formulário - PREENCHER'!G174</f>
        <v>0</v>
      </c>
      <c r="B173" s="2" t="e">
        <f>VLOOKUP(A173,'plano de contas - NÃO ALTERAR'!A172:D228,3,FALSE)</f>
        <v>#N/A</v>
      </c>
      <c r="C173" s="2" t="e">
        <f t="shared" si="9"/>
        <v>#N/A</v>
      </c>
      <c r="D173" s="17">
        <f>'Formulário - PREENCHER'!F174</f>
        <v>0</v>
      </c>
      <c r="E173" s="17" t="e">
        <f>VLOOKUP(A173,'plano de contas - NÃO ALTERAR'!A172:D228,4,FALSE)*D173</f>
        <v>#N/A</v>
      </c>
      <c r="F173" s="16">
        <f>'Formulário - PREENCHER'!H174</f>
        <v>0</v>
      </c>
      <c r="G173" s="16">
        <f>'Formulário - PREENCHER'!I174</f>
        <v>0</v>
      </c>
      <c r="H173" s="18">
        <f t="shared" si="10"/>
        <v>-1</v>
      </c>
      <c r="I173" s="17" t="e">
        <f t="shared" si="11"/>
        <v>#N/A</v>
      </c>
    </row>
    <row r="174" spans="1:9" ht="15.75" thickBot="1" x14ac:dyDescent="0.3">
      <c r="A174" s="2">
        <f>'Formulário - PREENCHER'!G175</f>
        <v>0</v>
      </c>
      <c r="B174" s="2" t="e">
        <f>VLOOKUP(A174,'plano de contas - NÃO ALTERAR'!A173:D229,3,FALSE)</f>
        <v>#N/A</v>
      </c>
      <c r="C174" s="2" t="e">
        <f t="shared" si="9"/>
        <v>#N/A</v>
      </c>
      <c r="D174" s="17">
        <f>'Formulário - PREENCHER'!F175</f>
        <v>0</v>
      </c>
      <c r="E174" s="17" t="e">
        <f>VLOOKUP(A174,'plano de contas - NÃO ALTERAR'!A173:D229,4,FALSE)*D174</f>
        <v>#N/A</v>
      </c>
      <c r="F174" s="16">
        <f>'Formulário - PREENCHER'!H175</f>
        <v>0</v>
      </c>
      <c r="G174" s="16">
        <f>'Formulário - PREENCHER'!I175</f>
        <v>0</v>
      </c>
      <c r="H174" s="18">
        <f t="shared" si="10"/>
        <v>-1</v>
      </c>
      <c r="I174" s="17" t="e">
        <f t="shared" si="11"/>
        <v>#N/A</v>
      </c>
    </row>
    <row r="175" spans="1:9" ht="15.75" thickBot="1" x14ac:dyDescent="0.3">
      <c r="A175" s="2">
        <f>'Formulário - PREENCHER'!G176</f>
        <v>0</v>
      </c>
      <c r="B175" s="2" t="e">
        <f>VLOOKUP(A175,'plano de contas - NÃO ALTERAR'!A174:D230,3,FALSE)</f>
        <v>#N/A</v>
      </c>
      <c r="C175" s="2" t="e">
        <f t="shared" si="9"/>
        <v>#N/A</v>
      </c>
      <c r="D175" s="17">
        <f>'Formulário - PREENCHER'!F176</f>
        <v>0</v>
      </c>
      <c r="E175" s="17" t="e">
        <f>VLOOKUP(A175,'plano de contas - NÃO ALTERAR'!A174:D230,4,FALSE)*D175</f>
        <v>#N/A</v>
      </c>
      <c r="F175" s="16">
        <f>'Formulário - PREENCHER'!H176</f>
        <v>0</v>
      </c>
      <c r="G175" s="16">
        <f>'Formulário - PREENCHER'!I176</f>
        <v>0</v>
      </c>
      <c r="H175" s="18">
        <f t="shared" si="10"/>
        <v>-1</v>
      </c>
      <c r="I175" s="17" t="e">
        <f t="shared" si="11"/>
        <v>#N/A</v>
      </c>
    </row>
    <row r="176" spans="1:9" ht="15.75" thickBot="1" x14ac:dyDescent="0.3">
      <c r="A176" s="2">
        <f>'Formulário - PREENCHER'!G177</f>
        <v>0</v>
      </c>
      <c r="B176" s="2" t="e">
        <f>VLOOKUP(A176,'plano de contas - NÃO ALTERAR'!A175:D231,3,FALSE)</f>
        <v>#N/A</v>
      </c>
      <c r="C176" s="2" t="e">
        <f t="shared" si="9"/>
        <v>#N/A</v>
      </c>
      <c r="D176" s="17">
        <f>'Formulário - PREENCHER'!F177</f>
        <v>0</v>
      </c>
      <c r="E176" s="17" t="e">
        <f>VLOOKUP(A176,'plano de contas - NÃO ALTERAR'!A175:D231,4,FALSE)*D176</f>
        <v>#N/A</v>
      </c>
      <c r="F176" s="16">
        <f>'Formulário - PREENCHER'!H177</f>
        <v>0</v>
      </c>
      <c r="G176" s="16">
        <f>'Formulário - PREENCHER'!I177</f>
        <v>0</v>
      </c>
      <c r="H176" s="18">
        <f t="shared" si="10"/>
        <v>-1</v>
      </c>
      <c r="I176" s="17" t="e">
        <f t="shared" si="11"/>
        <v>#N/A</v>
      </c>
    </row>
    <row r="177" spans="1:9" ht="15.75" thickBot="1" x14ac:dyDescent="0.3">
      <c r="A177" s="2">
        <f>'Formulário - PREENCHER'!G178</f>
        <v>0</v>
      </c>
      <c r="B177" s="2" t="e">
        <f>VLOOKUP(A177,'plano de contas - NÃO ALTERAR'!A176:D232,3,FALSE)</f>
        <v>#N/A</v>
      </c>
      <c r="C177" s="2" t="e">
        <f t="shared" si="9"/>
        <v>#N/A</v>
      </c>
      <c r="D177" s="17">
        <f>'Formulário - PREENCHER'!F178</f>
        <v>0</v>
      </c>
      <c r="E177" s="17" t="e">
        <f>VLOOKUP(A177,'plano de contas - NÃO ALTERAR'!A176:D232,4,FALSE)*D177</f>
        <v>#N/A</v>
      </c>
      <c r="F177" s="16">
        <f>'Formulário - PREENCHER'!H178</f>
        <v>0</v>
      </c>
      <c r="G177" s="16">
        <f>'Formulário - PREENCHER'!I178</f>
        <v>0</v>
      </c>
      <c r="H177" s="18">
        <f t="shared" si="10"/>
        <v>-1</v>
      </c>
      <c r="I177" s="17" t="e">
        <f t="shared" si="11"/>
        <v>#N/A</v>
      </c>
    </row>
    <row r="178" spans="1:9" ht="15.75" thickBot="1" x14ac:dyDescent="0.3">
      <c r="A178" s="2">
        <f>'Formulário - PREENCHER'!G179</f>
        <v>0</v>
      </c>
      <c r="B178" s="2" t="e">
        <f>VLOOKUP(A178,'plano de contas - NÃO ALTERAR'!A177:D233,3,FALSE)</f>
        <v>#N/A</v>
      </c>
      <c r="C178" s="2" t="e">
        <f t="shared" si="9"/>
        <v>#N/A</v>
      </c>
      <c r="D178" s="17">
        <f>'Formulário - PREENCHER'!F179</f>
        <v>0</v>
      </c>
      <c r="E178" s="17" t="e">
        <f>VLOOKUP(A178,'plano de contas - NÃO ALTERAR'!A177:D233,4,FALSE)*D178</f>
        <v>#N/A</v>
      </c>
      <c r="F178" s="16">
        <f>'Formulário - PREENCHER'!H179</f>
        <v>0</v>
      </c>
      <c r="G178" s="16">
        <f>'Formulário - PREENCHER'!I179</f>
        <v>0</v>
      </c>
      <c r="H178" s="18">
        <f t="shared" si="10"/>
        <v>-1</v>
      </c>
      <c r="I178" s="17" t="e">
        <f t="shared" si="11"/>
        <v>#N/A</v>
      </c>
    </row>
    <row r="179" spans="1:9" ht="15.75" thickBot="1" x14ac:dyDescent="0.3">
      <c r="A179" s="2">
        <f>'Formulário - PREENCHER'!G180</f>
        <v>0</v>
      </c>
      <c r="B179" s="2" t="e">
        <f>VLOOKUP(A179,'plano de contas - NÃO ALTERAR'!A178:D234,3,FALSE)</f>
        <v>#N/A</v>
      </c>
      <c r="C179" s="2" t="e">
        <f t="shared" si="9"/>
        <v>#N/A</v>
      </c>
      <c r="D179" s="17">
        <f>'Formulário - PREENCHER'!F180</f>
        <v>0</v>
      </c>
      <c r="E179" s="17" t="e">
        <f>VLOOKUP(A179,'plano de contas - NÃO ALTERAR'!A178:D234,4,FALSE)*D179</f>
        <v>#N/A</v>
      </c>
      <c r="F179" s="16">
        <f>'Formulário - PREENCHER'!H180</f>
        <v>0</v>
      </c>
      <c r="G179" s="16">
        <f>'Formulário - PREENCHER'!I180</f>
        <v>0</v>
      </c>
      <c r="H179" s="18">
        <f t="shared" si="10"/>
        <v>-1</v>
      </c>
      <c r="I179" s="17" t="e">
        <f t="shared" si="11"/>
        <v>#N/A</v>
      </c>
    </row>
    <row r="180" spans="1:9" ht="15.75" thickBot="1" x14ac:dyDescent="0.3">
      <c r="A180" s="2">
        <f>'Formulário - PREENCHER'!G181</f>
        <v>0</v>
      </c>
      <c r="B180" s="2" t="e">
        <f>VLOOKUP(A180,'plano de contas - NÃO ALTERAR'!A179:D235,3,FALSE)</f>
        <v>#N/A</v>
      </c>
      <c r="C180" s="2" t="e">
        <f t="shared" si="9"/>
        <v>#N/A</v>
      </c>
      <c r="D180" s="17">
        <f>'Formulário - PREENCHER'!F181</f>
        <v>0</v>
      </c>
      <c r="E180" s="17" t="e">
        <f>VLOOKUP(A180,'plano de contas - NÃO ALTERAR'!A179:D235,4,FALSE)*D180</f>
        <v>#N/A</v>
      </c>
      <c r="F180" s="16">
        <f>'Formulário - PREENCHER'!H181</f>
        <v>0</v>
      </c>
      <c r="G180" s="16">
        <f>'Formulário - PREENCHER'!I181</f>
        <v>0</v>
      </c>
      <c r="H180" s="18">
        <f t="shared" si="10"/>
        <v>-1</v>
      </c>
      <c r="I180" s="17" t="e">
        <f t="shared" si="11"/>
        <v>#N/A</v>
      </c>
    </row>
    <row r="181" spans="1:9" ht="15.75" thickBot="1" x14ac:dyDescent="0.3">
      <c r="A181" s="2">
        <f>'Formulário - PREENCHER'!G182</f>
        <v>0</v>
      </c>
      <c r="B181" s="2" t="e">
        <f>VLOOKUP(A181,'plano de contas - NÃO ALTERAR'!A180:D236,3,FALSE)</f>
        <v>#N/A</v>
      </c>
      <c r="C181" s="2" t="e">
        <f t="shared" si="9"/>
        <v>#N/A</v>
      </c>
      <c r="D181" s="17">
        <f>'Formulário - PREENCHER'!F182</f>
        <v>0</v>
      </c>
      <c r="E181" s="17" t="e">
        <f>VLOOKUP(A181,'plano de contas - NÃO ALTERAR'!A180:D236,4,FALSE)*D181</f>
        <v>#N/A</v>
      </c>
      <c r="F181" s="16">
        <f>'Formulário - PREENCHER'!H182</f>
        <v>0</v>
      </c>
      <c r="G181" s="16">
        <f>'Formulário - PREENCHER'!I182</f>
        <v>0</v>
      </c>
      <c r="H181" s="18">
        <f t="shared" si="10"/>
        <v>-1</v>
      </c>
      <c r="I181" s="17" t="e">
        <f t="shared" si="11"/>
        <v>#N/A</v>
      </c>
    </row>
    <row r="182" spans="1:9" ht="15.75" thickBot="1" x14ac:dyDescent="0.3">
      <c r="A182" s="2">
        <f>'Formulário - PREENCHER'!G183</f>
        <v>0</v>
      </c>
      <c r="B182" s="2" t="e">
        <f>VLOOKUP(A182,'plano de contas - NÃO ALTERAR'!A181:D237,3,FALSE)</f>
        <v>#N/A</v>
      </c>
      <c r="C182" s="2" t="e">
        <f t="shared" si="9"/>
        <v>#N/A</v>
      </c>
      <c r="D182" s="17">
        <f>'Formulário - PREENCHER'!F183</f>
        <v>0</v>
      </c>
      <c r="E182" s="17" t="e">
        <f>VLOOKUP(A182,'plano de contas - NÃO ALTERAR'!A181:D237,4,FALSE)*D182</f>
        <v>#N/A</v>
      </c>
      <c r="F182" s="16">
        <f>'Formulário - PREENCHER'!H183</f>
        <v>0</v>
      </c>
      <c r="G182" s="16">
        <f>'Formulário - PREENCHER'!I183</f>
        <v>0</v>
      </c>
      <c r="H182" s="18">
        <f t="shared" si="10"/>
        <v>-1</v>
      </c>
      <c r="I182" s="17" t="e">
        <f t="shared" si="11"/>
        <v>#N/A</v>
      </c>
    </row>
    <row r="183" spans="1:9" ht="15.75" thickBot="1" x14ac:dyDescent="0.3">
      <c r="A183" s="2">
        <f>'Formulário - PREENCHER'!G184</f>
        <v>0</v>
      </c>
      <c r="B183" s="2" t="e">
        <f>VLOOKUP(A183,'plano de contas - NÃO ALTERAR'!A182:D238,3,FALSE)</f>
        <v>#N/A</v>
      </c>
      <c r="C183" s="2" t="e">
        <f t="shared" si="9"/>
        <v>#N/A</v>
      </c>
      <c r="D183" s="17">
        <f>'Formulário - PREENCHER'!F184</f>
        <v>0</v>
      </c>
      <c r="E183" s="17" t="e">
        <f>VLOOKUP(A183,'plano de contas - NÃO ALTERAR'!A182:D238,4,FALSE)*D183</f>
        <v>#N/A</v>
      </c>
      <c r="F183" s="16">
        <f>'Formulário - PREENCHER'!H184</f>
        <v>0</v>
      </c>
      <c r="G183" s="16">
        <f>'Formulário - PREENCHER'!I184</f>
        <v>0</v>
      </c>
      <c r="H183" s="18">
        <f t="shared" si="10"/>
        <v>-1</v>
      </c>
      <c r="I183" s="17" t="e">
        <f t="shared" si="11"/>
        <v>#N/A</v>
      </c>
    </row>
    <row r="184" spans="1:9" ht="15.75" thickBot="1" x14ac:dyDescent="0.3">
      <c r="A184" s="2">
        <f>'Formulário - PREENCHER'!G185</f>
        <v>0</v>
      </c>
      <c r="B184" s="2" t="e">
        <f>VLOOKUP(A184,'plano de contas - NÃO ALTERAR'!A183:D239,3,FALSE)</f>
        <v>#N/A</v>
      </c>
      <c r="C184" s="2" t="e">
        <f t="shared" si="9"/>
        <v>#N/A</v>
      </c>
      <c r="D184" s="17">
        <f>'Formulário - PREENCHER'!F185</f>
        <v>0</v>
      </c>
      <c r="E184" s="17" t="e">
        <f>VLOOKUP(A184,'plano de contas - NÃO ALTERAR'!A183:D239,4,FALSE)*D184</f>
        <v>#N/A</v>
      </c>
      <c r="F184" s="16">
        <f>'Formulário - PREENCHER'!H185</f>
        <v>0</v>
      </c>
      <c r="G184" s="16">
        <f>'Formulário - PREENCHER'!I185</f>
        <v>0</v>
      </c>
      <c r="H184" s="18">
        <f t="shared" si="10"/>
        <v>-1</v>
      </c>
      <c r="I184" s="17" t="e">
        <f t="shared" si="11"/>
        <v>#N/A</v>
      </c>
    </row>
    <row r="185" spans="1:9" ht="15.75" thickBot="1" x14ac:dyDescent="0.3">
      <c r="A185" s="2">
        <f>'Formulário - PREENCHER'!G186</f>
        <v>0</v>
      </c>
      <c r="B185" s="2" t="e">
        <f>VLOOKUP(A185,'plano de contas - NÃO ALTERAR'!A184:D240,3,FALSE)</f>
        <v>#N/A</v>
      </c>
      <c r="C185" s="2" t="e">
        <f t="shared" si="9"/>
        <v>#N/A</v>
      </c>
      <c r="D185" s="17">
        <f>'Formulário - PREENCHER'!F186</f>
        <v>0</v>
      </c>
      <c r="E185" s="17" t="e">
        <f>VLOOKUP(A185,'plano de contas - NÃO ALTERAR'!A184:D240,4,FALSE)*D185</f>
        <v>#N/A</v>
      </c>
      <c r="F185" s="16">
        <f>'Formulário - PREENCHER'!H186</f>
        <v>0</v>
      </c>
      <c r="G185" s="16">
        <f>'Formulário - PREENCHER'!I186</f>
        <v>0</v>
      </c>
      <c r="H185" s="18">
        <f t="shared" si="10"/>
        <v>-1</v>
      </c>
      <c r="I185" s="17" t="e">
        <f t="shared" si="11"/>
        <v>#N/A</v>
      </c>
    </row>
    <row r="186" spans="1:9" ht="15.75" thickBot="1" x14ac:dyDescent="0.3">
      <c r="A186" s="2">
        <f>'Formulário - PREENCHER'!G187</f>
        <v>0</v>
      </c>
      <c r="B186" s="2" t="e">
        <f>VLOOKUP(A186,'plano de contas - NÃO ALTERAR'!A185:D241,3,FALSE)</f>
        <v>#N/A</v>
      </c>
      <c r="C186" s="2" t="e">
        <f t="shared" si="9"/>
        <v>#N/A</v>
      </c>
      <c r="D186" s="17">
        <f>'Formulário - PREENCHER'!F187</f>
        <v>0</v>
      </c>
      <c r="E186" s="17" t="e">
        <f>VLOOKUP(A186,'plano de contas - NÃO ALTERAR'!A185:D241,4,FALSE)*D186</f>
        <v>#N/A</v>
      </c>
      <c r="F186" s="16">
        <f>'Formulário - PREENCHER'!H187</f>
        <v>0</v>
      </c>
      <c r="G186" s="16">
        <f>'Formulário - PREENCHER'!I187</f>
        <v>0</v>
      </c>
      <c r="H186" s="18">
        <f t="shared" si="10"/>
        <v>-1</v>
      </c>
      <c r="I186" s="17" t="e">
        <f t="shared" si="11"/>
        <v>#N/A</v>
      </c>
    </row>
    <row r="187" spans="1:9" ht="15.75" thickBot="1" x14ac:dyDescent="0.3">
      <c r="A187" s="2">
        <f>'Formulário - PREENCHER'!G188</f>
        <v>0</v>
      </c>
      <c r="B187" s="2" t="e">
        <f>VLOOKUP(A187,'plano de contas - NÃO ALTERAR'!A186:D242,3,FALSE)</f>
        <v>#N/A</v>
      </c>
      <c r="C187" s="2" t="e">
        <f t="shared" si="9"/>
        <v>#N/A</v>
      </c>
      <c r="D187" s="17">
        <f>'Formulário - PREENCHER'!F188</f>
        <v>0</v>
      </c>
      <c r="E187" s="17" t="e">
        <f>VLOOKUP(A187,'plano de contas - NÃO ALTERAR'!A186:D242,4,FALSE)*D187</f>
        <v>#N/A</v>
      </c>
      <c r="F187" s="16">
        <f>'Formulário - PREENCHER'!H188</f>
        <v>0</v>
      </c>
      <c r="G187" s="16">
        <f>'Formulário - PREENCHER'!I188</f>
        <v>0</v>
      </c>
      <c r="H187" s="18">
        <f t="shared" si="10"/>
        <v>-1</v>
      </c>
      <c r="I187" s="17" t="e">
        <f t="shared" si="11"/>
        <v>#N/A</v>
      </c>
    </row>
    <row r="188" spans="1:9" ht="15.75" thickBot="1" x14ac:dyDescent="0.3">
      <c r="A188" s="2">
        <f>'Formulário - PREENCHER'!G189</f>
        <v>0</v>
      </c>
      <c r="B188" s="2" t="e">
        <f>VLOOKUP(A188,'plano de contas - NÃO ALTERAR'!A187:D243,3,FALSE)</f>
        <v>#N/A</v>
      </c>
      <c r="C188" s="2" t="e">
        <f t="shared" si="9"/>
        <v>#N/A</v>
      </c>
      <c r="D188" s="17">
        <f>'Formulário - PREENCHER'!F189</f>
        <v>0</v>
      </c>
      <c r="E188" s="17" t="e">
        <f>VLOOKUP(A188,'plano de contas - NÃO ALTERAR'!A187:D243,4,FALSE)*D188</f>
        <v>#N/A</v>
      </c>
      <c r="F188" s="16">
        <f>'Formulário - PREENCHER'!H189</f>
        <v>0</v>
      </c>
      <c r="G188" s="16">
        <f>'Formulário - PREENCHER'!I189</f>
        <v>0</v>
      </c>
      <c r="H188" s="18">
        <f t="shared" si="10"/>
        <v>-1</v>
      </c>
      <c r="I188" s="17" t="e">
        <f t="shared" si="11"/>
        <v>#N/A</v>
      </c>
    </row>
    <row r="189" spans="1:9" ht="15.75" thickBot="1" x14ac:dyDescent="0.3">
      <c r="A189" s="2">
        <f>'Formulário - PREENCHER'!G190</f>
        <v>0</v>
      </c>
      <c r="B189" s="2" t="e">
        <f>VLOOKUP(A189,'plano de contas - NÃO ALTERAR'!A188:D244,3,FALSE)</f>
        <v>#N/A</v>
      </c>
      <c r="C189" s="2" t="e">
        <f t="shared" si="9"/>
        <v>#N/A</v>
      </c>
      <c r="D189" s="17">
        <f>'Formulário - PREENCHER'!F190</f>
        <v>0</v>
      </c>
      <c r="E189" s="17" t="e">
        <f>VLOOKUP(A189,'plano de contas - NÃO ALTERAR'!A188:D244,4,FALSE)*D189</f>
        <v>#N/A</v>
      </c>
      <c r="F189" s="16">
        <f>'Formulário - PREENCHER'!H190</f>
        <v>0</v>
      </c>
      <c r="G189" s="16">
        <f>'Formulário - PREENCHER'!I190</f>
        <v>0</v>
      </c>
      <c r="H189" s="18">
        <f t="shared" si="10"/>
        <v>-1</v>
      </c>
      <c r="I189" s="17" t="e">
        <f t="shared" si="11"/>
        <v>#N/A</v>
      </c>
    </row>
    <row r="190" spans="1:9" ht="15.75" thickBot="1" x14ac:dyDescent="0.3">
      <c r="A190" s="2">
        <f>'Formulário - PREENCHER'!G191</f>
        <v>0</v>
      </c>
      <c r="B190" s="2" t="e">
        <f>VLOOKUP(A190,'plano de contas - NÃO ALTERAR'!A189:D245,3,FALSE)</f>
        <v>#N/A</v>
      </c>
      <c r="C190" s="2" t="e">
        <f t="shared" si="9"/>
        <v>#N/A</v>
      </c>
      <c r="D190" s="17">
        <f>'Formulário - PREENCHER'!F191</f>
        <v>0</v>
      </c>
      <c r="E190" s="17" t="e">
        <f>VLOOKUP(A190,'plano de contas - NÃO ALTERAR'!A189:D245,4,FALSE)*D190</f>
        <v>#N/A</v>
      </c>
      <c r="F190" s="16">
        <f>'Formulário - PREENCHER'!H191</f>
        <v>0</v>
      </c>
      <c r="G190" s="16">
        <f>'Formulário - PREENCHER'!I191</f>
        <v>0</v>
      </c>
      <c r="H190" s="18">
        <f t="shared" si="10"/>
        <v>-1</v>
      </c>
      <c r="I190" s="17" t="e">
        <f t="shared" si="11"/>
        <v>#N/A</v>
      </c>
    </row>
    <row r="191" spans="1:9" ht="15.75" thickBot="1" x14ac:dyDescent="0.3">
      <c r="A191" s="2">
        <f>'Formulário - PREENCHER'!G192</f>
        <v>0</v>
      </c>
      <c r="B191" s="2" t="e">
        <f>VLOOKUP(A191,'plano de contas - NÃO ALTERAR'!A190:D246,3,FALSE)</f>
        <v>#N/A</v>
      </c>
      <c r="C191" s="2" t="e">
        <f t="shared" si="9"/>
        <v>#N/A</v>
      </c>
      <c r="D191" s="17">
        <f>'Formulário - PREENCHER'!F192</f>
        <v>0</v>
      </c>
      <c r="E191" s="17" t="e">
        <f>VLOOKUP(A191,'plano de contas - NÃO ALTERAR'!A190:D246,4,FALSE)*D191</f>
        <v>#N/A</v>
      </c>
      <c r="F191" s="16">
        <f>'Formulário - PREENCHER'!H192</f>
        <v>0</v>
      </c>
      <c r="G191" s="16">
        <f>'Formulário - PREENCHER'!I192</f>
        <v>0</v>
      </c>
      <c r="H191" s="18">
        <f t="shared" si="10"/>
        <v>-1</v>
      </c>
      <c r="I191" s="17" t="e">
        <f t="shared" si="11"/>
        <v>#N/A</v>
      </c>
    </row>
    <row r="192" spans="1:9" ht="15.75" thickBot="1" x14ac:dyDescent="0.3">
      <c r="A192" s="2">
        <f>'Formulário - PREENCHER'!G193</f>
        <v>0</v>
      </c>
      <c r="B192" s="2" t="e">
        <f>VLOOKUP(A192,'plano de contas - NÃO ALTERAR'!A191:D247,3,FALSE)</f>
        <v>#N/A</v>
      </c>
      <c r="C192" s="2" t="e">
        <f t="shared" si="9"/>
        <v>#N/A</v>
      </c>
      <c r="D192" s="17">
        <f>'Formulário - PREENCHER'!F193</f>
        <v>0</v>
      </c>
      <c r="E192" s="17" t="e">
        <f>VLOOKUP(A192,'plano de contas - NÃO ALTERAR'!A191:D247,4,FALSE)*D192</f>
        <v>#N/A</v>
      </c>
      <c r="F192" s="16">
        <f>'Formulário - PREENCHER'!H193</f>
        <v>0</v>
      </c>
      <c r="G192" s="16">
        <f>'Formulário - PREENCHER'!I193</f>
        <v>0</v>
      </c>
      <c r="H192" s="18">
        <f t="shared" si="10"/>
        <v>-1</v>
      </c>
      <c r="I192" s="17" t="e">
        <f t="shared" si="11"/>
        <v>#N/A</v>
      </c>
    </row>
    <row r="193" spans="1:9" ht="15.75" thickBot="1" x14ac:dyDescent="0.3">
      <c r="A193" s="2">
        <f>'Formulário - PREENCHER'!G194</f>
        <v>0</v>
      </c>
      <c r="B193" s="2" t="e">
        <f>VLOOKUP(A193,'plano de contas - NÃO ALTERAR'!A192:D248,3,FALSE)</f>
        <v>#N/A</v>
      </c>
      <c r="C193" s="2" t="e">
        <f t="shared" si="9"/>
        <v>#N/A</v>
      </c>
      <c r="D193" s="17">
        <f>'Formulário - PREENCHER'!F194</f>
        <v>0</v>
      </c>
      <c r="E193" s="17" t="e">
        <f>VLOOKUP(A193,'plano de contas - NÃO ALTERAR'!A192:D248,4,FALSE)*D193</f>
        <v>#N/A</v>
      </c>
      <c r="F193" s="16">
        <f>'Formulário - PREENCHER'!H194</f>
        <v>0</v>
      </c>
      <c r="G193" s="16">
        <f>'Formulário - PREENCHER'!I194</f>
        <v>0</v>
      </c>
      <c r="H193" s="18">
        <f t="shared" si="10"/>
        <v>-1</v>
      </c>
      <c r="I193" s="17" t="e">
        <f t="shared" si="11"/>
        <v>#N/A</v>
      </c>
    </row>
    <row r="194" spans="1:9" ht="15.75" thickBot="1" x14ac:dyDescent="0.3">
      <c r="A194" s="2">
        <f>'Formulário - PREENCHER'!G195</f>
        <v>0</v>
      </c>
      <c r="B194" s="2" t="e">
        <f>VLOOKUP(A194,'plano de contas - NÃO ALTERAR'!A193:D249,3,FALSE)</f>
        <v>#N/A</v>
      </c>
      <c r="C194" s="2" t="e">
        <f t="shared" si="9"/>
        <v>#N/A</v>
      </c>
      <c r="D194" s="17">
        <f>'Formulário - PREENCHER'!F195</f>
        <v>0</v>
      </c>
      <c r="E194" s="17" t="e">
        <f>VLOOKUP(A194,'plano de contas - NÃO ALTERAR'!A193:D249,4,FALSE)*D194</f>
        <v>#N/A</v>
      </c>
      <c r="F194" s="16">
        <f>'Formulário - PREENCHER'!H195</f>
        <v>0</v>
      </c>
      <c r="G194" s="16">
        <f>'Formulário - PREENCHER'!I195</f>
        <v>0</v>
      </c>
      <c r="H194" s="18">
        <f t="shared" si="10"/>
        <v>-1</v>
      </c>
      <c r="I194" s="17" t="e">
        <f t="shared" si="11"/>
        <v>#N/A</v>
      </c>
    </row>
    <row r="195" spans="1:9" ht="15.75" thickBot="1" x14ac:dyDescent="0.3">
      <c r="A195" s="2">
        <f>'Formulário - PREENCHER'!G196</f>
        <v>0</v>
      </c>
      <c r="B195" s="2" t="e">
        <f>VLOOKUP(A195,'plano de contas - NÃO ALTERAR'!A194:D250,3,FALSE)</f>
        <v>#N/A</v>
      </c>
      <c r="C195" s="2" t="e">
        <f t="shared" si="9"/>
        <v>#N/A</v>
      </c>
      <c r="D195" s="17">
        <f>'Formulário - PREENCHER'!F196</f>
        <v>0</v>
      </c>
      <c r="E195" s="17" t="e">
        <f>VLOOKUP(A195,'plano de contas - NÃO ALTERAR'!A194:D250,4,FALSE)*D195</f>
        <v>#N/A</v>
      </c>
      <c r="F195" s="16">
        <f>'Formulário - PREENCHER'!H196</f>
        <v>0</v>
      </c>
      <c r="G195" s="16">
        <f>'Formulário - PREENCHER'!I196</f>
        <v>0</v>
      </c>
      <c r="H195" s="18">
        <f t="shared" si="10"/>
        <v>-1</v>
      </c>
      <c r="I195" s="17" t="e">
        <f t="shared" si="11"/>
        <v>#N/A</v>
      </c>
    </row>
    <row r="196" spans="1:9" ht="15.75" thickBot="1" x14ac:dyDescent="0.3">
      <c r="A196" s="2">
        <f>'Formulário - PREENCHER'!G197</f>
        <v>0</v>
      </c>
      <c r="B196" s="2" t="e">
        <f>VLOOKUP(A196,'plano de contas - NÃO ALTERAR'!A195:D251,3,FALSE)</f>
        <v>#N/A</v>
      </c>
      <c r="C196" s="2" t="e">
        <f t="shared" si="9"/>
        <v>#N/A</v>
      </c>
      <c r="D196" s="17">
        <f>'Formulário - PREENCHER'!F197</f>
        <v>0</v>
      </c>
      <c r="E196" s="17" t="e">
        <f>VLOOKUP(A196,'plano de contas - NÃO ALTERAR'!A195:D251,4,FALSE)*D196</f>
        <v>#N/A</v>
      </c>
      <c r="F196" s="16">
        <f>'Formulário - PREENCHER'!H197</f>
        <v>0</v>
      </c>
      <c r="G196" s="16">
        <f>'Formulário - PREENCHER'!I197</f>
        <v>0</v>
      </c>
      <c r="H196" s="18">
        <f t="shared" si="10"/>
        <v>-1</v>
      </c>
      <c r="I196" s="17" t="e">
        <f t="shared" si="11"/>
        <v>#N/A</v>
      </c>
    </row>
    <row r="197" spans="1:9" ht="15.75" thickBot="1" x14ac:dyDescent="0.3">
      <c r="A197" s="2">
        <f>'Formulário - PREENCHER'!G198</f>
        <v>0</v>
      </c>
      <c r="B197" s="2" t="e">
        <f>VLOOKUP(A197,'plano de contas - NÃO ALTERAR'!A196:D252,3,FALSE)</f>
        <v>#N/A</v>
      </c>
      <c r="C197" s="2" t="e">
        <f t="shared" si="9"/>
        <v>#N/A</v>
      </c>
      <c r="D197" s="17">
        <f>'Formulário - PREENCHER'!F198</f>
        <v>0</v>
      </c>
      <c r="E197" s="17" t="e">
        <f>VLOOKUP(A197,'plano de contas - NÃO ALTERAR'!A196:D252,4,FALSE)*D197</f>
        <v>#N/A</v>
      </c>
      <c r="F197" s="16">
        <f>'Formulário - PREENCHER'!H198</f>
        <v>0</v>
      </c>
      <c r="G197" s="16">
        <f>'Formulário - PREENCHER'!I198</f>
        <v>0</v>
      </c>
      <c r="H197" s="18">
        <f t="shared" si="10"/>
        <v>-1</v>
      </c>
      <c r="I197" s="17" t="e">
        <f t="shared" si="11"/>
        <v>#N/A</v>
      </c>
    </row>
    <row r="198" spans="1:9" ht="15.75" thickBot="1" x14ac:dyDescent="0.3">
      <c r="A198" s="2">
        <f>'Formulário - PREENCHER'!G199</f>
        <v>0</v>
      </c>
      <c r="B198" s="2" t="e">
        <f>VLOOKUP(A198,'plano de contas - NÃO ALTERAR'!A197:D253,3,FALSE)</f>
        <v>#N/A</v>
      </c>
      <c r="C198" s="2" t="e">
        <f t="shared" si="9"/>
        <v>#N/A</v>
      </c>
      <c r="D198" s="17">
        <f>'Formulário - PREENCHER'!F199</f>
        <v>0</v>
      </c>
      <c r="E198" s="17" t="e">
        <f>VLOOKUP(A198,'plano de contas - NÃO ALTERAR'!A197:D253,4,FALSE)*D198</f>
        <v>#N/A</v>
      </c>
      <c r="F198" s="16">
        <f>'Formulário - PREENCHER'!H199</f>
        <v>0</v>
      </c>
      <c r="G198" s="16">
        <f>'Formulário - PREENCHER'!I199</f>
        <v>0</v>
      </c>
      <c r="H198" s="18">
        <f t="shared" si="10"/>
        <v>-1</v>
      </c>
      <c r="I198" s="17" t="e">
        <f t="shared" si="11"/>
        <v>#N/A</v>
      </c>
    </row>
    <row r="199" spans="1:9" ht="15.75" thickBot="1" x14ac:dyDescent="0.3">
      <c r="A199" s="2">
        <f>'Formulário - PREENCHER'!G200</f>
        <v>0</v>
      </c>
      <c r="B199" s="2" t="e">
        <f>VLOOKUP(A199,'plano de contas - NÃO ALTERAR'!A198:D254,3,FALSE)</f>
        <v>#N/A</v>
      </c>
      <c r="C199" s="2" t="e">
        <f t="shared" si="9"/>
        <v>#N/A</v>
      </c>
      <c r="D199" s="17">
        <f>'Formulário - PREENCHER'!F200</f>
        <v>0</v>
      </c>
      <c r="E199" s="17" t="e">
        <f>VLOOKUP(A199,'plano de contas - NÃO ALTERAR'!A198:D254,4,FALSE)*D199</f>
        <v>#N/A</v>
      </c>
      <c r="F199" s="16">
        <f>'Formulário - PREENCHER'!H200</f>
        <v>0</v>
      </c>
      <c r="G199" s="16">
        <f>'Formulário - PREENCHER'!I200</f>
        <v>0</v>
      </c>
      <c r="H199" s="18">
        <f t="shared" si="10"/>
        <v>-1</v>
      </c>
      <c r="I199" s="17" t="e">
        <f t="shared" si="11"/>
        <v>#N/A</v>
      </c>
    </row>
    <row r="200" spans="1:9" ht="15.75" thickBot="1" x14ac:dyDescent="0.3">
      <c r="A200" s="2">
        <f>'Formulário - PREENCHER'!G201</f>
        <v>0</v>
      </c>
      <c r="B200" s="2" t="e">
        <f>VLOOKUP(A200,'plano de contas - NÃO ALTERAR'!A199:D255,3,FALSE)</f>
        <v>#N/A</v>
      </c>
      <c r="C200" s="2" t="e">
        <f t="shared" si="9"/>
        <v>#N/A</v>
      </c>
      <c r="D200" s="17">
        <f>'Formulário - PREENCHER'!F201</f>
        <v>0</v>
      </c>
      <c r="E200" s="17" t="e">
        <f>VLOOKUP(A200,'plano de contas - NÃO ALTERAR'!A199:D255,4,FALSE)*D200</f>
        <v>#N/A</v>
      </c>
      <c r="F200" s="16">
        <f>'Formulário - PREENCHER'!H201</f>
        <v>0</v>
      </c>
      <c r="G200" s="16">
        <f>'Formulário - PREENCHER'!I201</f>
        <v>0</v>
      </c>
      <c r="H200" s="18">
        <f t="shared" si="10"/>
        <v>-1</v>
      </c>
      <c r="I200" s="17" t="e">
        <f t="shared" si="11"/>
        <v>#N/A</v>
      </c>
    </row>
    <row r="201" spans="1:9" ht="15.75" thickBot="1" x14ac:dyDescent="0.3">
      <c r="A201" s="2">
        <f>'Formulário - PREENCHER'!G202</f>
        <v>0</v>
      </c>
      <c r="B201" s="2" t="e">
        <f>VLOOKUP(A201,'plano de contas - NÃO ALTERAR'!A200:D256,3,FALSE)</f>
        <v>#N/A</v>
      </c>
      <c r="C201" s="2" t="e">
        <f t="shared" si="9"/>
        <v>#N/A</v>
      </c>
      <c r="D201" s="17">
        <f>'Formulário - PREENCHER'!F202</f>
        <v>0</v>
      </c>
      <c r="E201" s="17" t="e">
        <f>VLOOKUP(A201,'plano de contas - NÃO ALTERAR'!A200:D256,4,FALSE)*D201</f>
        <v>#N/A</v>
      </c>
      <c r="F201" s="16">
        <f>'Formulário - PREENCHER'!H202</f>
        <v>0</v>
      </c>
      <c r="G201" s="16">
        <f>'Formulário - PREENCHER'!I202</f>
        <v>0</v>
      </c>
      <c r="H201" s="18">
        <f t="shared" si="10"/>
        <v>-1</v>
      </c>
      <c r="I201" s="17" t="e">
        <f t="shared" si="11"/>
        <v>#N/A</v>
      </c>
    </row>
    <row r="202" spans="1:9" ht="15.75" thickBot="1" x14ac:dyDescent="0.3">
      <c r="A202" s="2">
        <f>'Formulário - PREENCHER'!G203</f>
        <v>0</v>
      </c>
      <c r="B202" s="2" t="e">
        <f>VLOOKUP(A202,'plano de contas - NÃO ALTERAR'!A201:D257,3,FALSE)</f>
        <v>#N/A</v>
      </c>
      <c r="C202" s="2" t="e">
        <f t="shared" si="9"/>
        <v>#N/A</v>
      </c>
      <c r="D202" s="17">
        <f>'Formulário - PREENCHER'!F203</f>
        <v>0</v>
      </c>
      <c r="E202" s="17" t="e">
        <f>VLOOKUP(A202,'plano de contas - NÃO ALTERAR'!A201:D257,4,FALSE)*D202</f>
        <v>#N/A</v>
      </c>
      <c r="F202" s="16">
        <f>'Formulário - PREENCHER'!H203</f>
        <v>0</v>
      </c>
      <c r="G202" s="16">
        <f>'Formulário - PREENCHER'!I203</f>
        <v>0</v>
      </c>
      <c r="H202" s="18">
        <f t="shared" si="10"/>
        <v>-1</v>
      </c>
      <c r="I202" s="17" t="e">
        <f t="shared" si="11"/>
        <v>#N/A</v>
      </c>
    </row>
    <row r="203" spans="1:9" ht="15.75" thickBot="1" x14ac:dyDescent="0.3">
      <c r="A203" s="2">
        <f>'Formulário - PREENCHER'!G204</f>
        <v>0</v>
      </c>
      <c r="B203" s="2" t="e">
        <f>VLOOKUP(A203,'plano de contas - NÃO ALTERAR'!A202:D258,3,FALSE)</f>
        <v>#N/A</v>
      </c>
      <c r="C203" s="2" t="e">
        <f t="shared" si="9"/>
        <v>#N/A</v>
      </c>
      <c r="D203" s="17">
        <f>'Formulário - PREENCHER'!F204</f>
        <v>0</v>
      </c>
      <c r="E203" s="17" t="e">
        <f>VLOOKUP(A203,'plano de contas - NÃO ALTERAR'!A202:D258,4,FALSE)*D203</f>
        <v>#N/A</v>
      </c>
      <c r="F203" s="16">
        <f>'Formulário - PREENCHER'!H204</f>
        <v>0</v>
      </c>
      <c r="G203" s="16">
        <f>'Formulário - PREENCHER'!I204</f>
        <v>0</v>
      </c>
      <c r="H203" s="18">
        <f t="shared" si="10"/>
        <v>-1</v>
      </c>
      <c r="I203" s="17" t="e">
        <f t="shared" si="11"/>
        <v>#N/A</v>
      </c>
    </row>
    <row r="204" spans="1:9" ht="15.75" thickBot="1" x14ac:dyDescent="0.3">
      <c r="A204" s="2">
        <f>'Formulário - PREENCHER'!G205</f>
        <v>0</v>
      </c>
      <c r="B204" s="2" t="e">
        <f>VLOOKUP(A204,'plano de contas - NÃO ALTERAR'!A203:D259,3,FALSE)</f>
        <v>#N/A</v>
      </c>
      <c r="C204" s="2" t="e">
        <f t="shared" si="9"/>
        <v>#N/A</v>
      </c>
      <c r="D204" s="17">
        <f>'Formulário - PREENCHER'!F205</f>
        <v>0</v>
      </c>
      <c r="E204" s="17" t="e">
        <f>VLOOKUP(A204,'plano de contas - NÃO ALTERAR'!A203:D259,4,FALSE)*D204</f>
        <v>#N/A</v>
      </c>
      <c r="F204" s="16">
        <f>'Formulário - PREENCHER'!H205</f>
        <v>0</v>
      </c>
      <c r="G204" s="16">
        <f>'Formulário - PREENCHER'!I205</f>
        <v>0</v>
      </c>
      <c r="H204" s="18">
        <f t="shared" si="10"/>
        <v>-1</v>
      </c>
      <c r="I204" s="17" t="e">
        <f t="shared" si="11"/>
        <v>#N/A</v>
      </c>
    </row>
    <row r="205" spans="1:9" ht="15.75" thickBot="1" x14ac:dyDescent="0.3">
      <c r="A205" s="2">
        <f>'Formulário - PREENCHER'!G206</f>
        <v>0</v>
      </c>
      <c r="B205" s="2" t="e">
        <f>VLOOKUP(A205,'plano de contas - NÃO ALTERAR'!A204:D260,3,FALSE)</f>
        <v>#N/A</v>
      </c>
      <c r="C205" s="2" t="e">
        <f t="shared" si="9"/>
        <v>#N/A</v>
      </c>
      <c r="D205" s="17">
        <f>'Formulário - PREENCHER'!F206</f>
        <v>0</v>
      </c>
      <c r="E205" s="17" t="e">
        <f>VLOOKUP(A205,'plano de contas - NÃO ALTERAR'!A204:D260,4,FALSE)*D205</f>
        <v>#N/A</v>
      </c>
      <c r="F205" s="16">
        <f>'Formulário - PREENCHER'!H206</f>
        <v>0</v>
      </c>
      <c r="G205" s="16">
        <f>'Formulário - PREENCHER'!I206</f>
        <v>0</v>
      </c>
      <c r="H205" s="18">
        <f t="shared" si="10"/>
        <v>-1</v>
      </c>
      <c r="I205" s="17" t="e">
        <f t="shared" si="11"/>
        <v>#N/A</v>
      </c>
    </row>
    <row r="206" spans="1:9" ht="15.75" thickBot="1" x14ac:dyDescent="0.3">
      <c r="A206" s="2">
        <f>'Formulário - PREENCHER'!G207</f>
        <v>0</v>
      </c>
      <c r="B206" s="2" t="e">
        <f>VLOOKUP(A206,'plano de contas - NÃO ALTERAR'!A205:D261,3,FALSE)</f>
        <v>#N/A</v>
      </c>
      <c r="C206" s="2" t="e">
        <f t="shared" si="9"/>
        <v>#N/A</v>
      </c>
      <c r="D206" s="17">
        <f>'Formulário - PREENCHER'!F207</f>
        <v>0</v>
      </c>
      <c r="E206" s="17" t="e">
        <f>VLOOKUP(A206,'plano de contas - NÃO ALTERAR'!A205:D261,4,FALSE)*D206</f>
        <v>#N/A</v>
      </c>
      <c r="F206" s="16">
        <f>'Formulário - PREENCHER'!H207</f>
        <v>0</v>
      </c>
      <c r="G206" s="16">
        <f>'Formulário - PREENCHER'!I207</f>
        <v>0</v>
      </c>
      <c r="H206" s="18">
        <f t="shared" si="10"/>
        <v>-1</v>
      </c>
      <c r="I206" s="17" t="e">
        <f t="shared" si="11"/>
        <v>#N/A</v>
      </c>
    </row>
    <row r="207" spans="1:9" ht="15.75" thickBot="1" x14ac:dyDescent="0.3">
      <c r="A207" s="2">
        <f>'Formulário - PREENCHER'!G208</f>
        <v>0</v>
      </c>
      <c r="B207" s="2" t="e">
        <f>VLOOKUP(A207,'plano de contas - NÃO ALTERAR'!A206:D262,3,FALSE)</f>
        <v>#N/A</v>
      </c>
      <c r="C207" s="2" t="e">
        <f t="shared" si="9"/>
        <v>#N/A</v>
      </c>
      <c r="D207" s="17">
        <f>'Formulário - PREENCHER'!F208</f>
        <v>0</v>
      </c>
      <c r="E207" s="17" t="e">
        <f>VLOOKUP(A207,'plano de contas - NÃO ALTERAR'!A206:D262,4,FALSE)*D207</f>
        <v>#N/A</v>
      </c>
      <c r="F207" s="16">
        <f>'Formulário - PREENCHER'!H208</f>
        <v>0</v>
      </c>
      <c r="G207" s="16">
        <f>'Formulário - PREENCHER'!I208</f>
        <v>0</v>
      </c>
      <c r="H207" s="18">
        <f t="shared" si="10"/>
        <v>-1</v>
      </c>
      <c r="I207" s="17" t="e">
        <f t="shared" si="11"/>
        <v>#N/A</v>
      </c>
    </row>
    <row r="208" spans="1:9" ht="15.75" thickBot="1" x14ac:dyDescent="0.3">
      <c r="A208" s="2">
        <f>'Formulário - PREENCHER'!G209</f>
        <v>0</v>
      </c>
      <c r="B208" s="2" t="e">
        <f>VLOOKUP(A208,'plano de contas - NÃO ALTERAR'!A207:D263,3,FALSE)</f>
        <v>#N/A</v>
      </c>
      <c r="C208" s="2" t="e">
        <f t="shared" si="9"/>
        <v>#N/A</v>
      </c>
      <c r="D208" s="17">
        <f>'Formulário - PREENCHER'!F209</f>
        <v>0</v>
      </c>
      <c r="E208" s="17" t="e">
        <f>VLOOKUP(A208,'plano de contas - NÃO ALTERAR'!A207:D263,4,FALSE)*D208</f>
        <v>#N/A</v>
      </c>
      <c r="F208" s="16">
        <f>'Formulário - PREENCHER'!H209</f>
        <v>0</v>
      </c>
      <c r="G208" s="16">
        <f>'Formulário - PREENCHER'!I209</f>
        <v>0</v>
      </c>
      <c r="H208" s="18">
        <f t="shared" si="10"/>
        <v>-1</v>
      </c>
      <c r="I208" s="17" t="e">
        <f t="shared" si="11"/>
        <v>#N/A</v>
      </c>
    </row>
    <row r="209" spans="1:9" ht="15.75" thickBot="1" x14ac:dyDescent="0.3">
      <c r="A209" s="2">
        <f>'Formulário - PREENCHER'!G210</f>
        <v>0</v>
      </c>
      <c r="B209" s="2" t="e">
        <f>VLOOKUP(A209,'plano de contas - NÃO ALTERAR'!A208:D264,3,FALSE)</f>
        <v>#N/A</v>
      </c>
      <c r="C209" s="2" t="e">
        <f t="shared" si="9"/>
        <v>#N/A</v>
      </c>
      <c r="D209" s="17">
        <f>'Formulário - PREENCHER'!F210</f>
        <v>0</v>
      </c>
      <c r="E209" s="17" t="e">
        <f>VLOOKUP(A209,'plano de contas - NÃO ALTERAR'!A208:D264,4,FALSE)*D209</f>
        <v>#N/A</v>
      </c>
      <c r="F209" s="16">
        <f>'Formulário - PREENCHER'!H210</f>
        <v>0</v>
      </c>
      <c r="G209" s="16">
        <f>'Formulário - PREENCHER'!I210</f>
        <v>0</v>
      </c>
      <c r="H209" s="18">
        <f t="shared" si="10"/>
        <v>-1</v>
      </c>
      <c r="I209" s="17" t="e">
        <f t="shared" si="11"/>
        <v>#N/A</v>
      </c>
    </row>
    <row r="210" spans="1:9" ht="15.75" thickBot="1" x14ac:dyDescent="0.3">
      <c r="A210" s="2">
        <f>'Formulário - PREENCHER'!G211</f>
        <v>0</v>
      </c>
      <c r="B210" s="2" t="e">
        <f>VLOOKUP(A210,'plano de contas - NÃO ALTERAR'!A209:D265,3,FALSE)</f>
        <v>#N/A</v>
      </c>
      <c r="C210" s="2" t="e">
        <f t="shared" si="9"/>
        <v>#N/A</v>
      </c>
      <c r="D210" s="17">
        <f>'Formulário - PREENCHER'!F211</f>
        <v>0</v>
      </c>
      <c r="E210" s="17" t="e">
        <f>VLOOKUP(A210,'plano de contas - NÃO ALTERAR'!A209:D265,4,FALSE)*D210</f>
        <v>#N/A</v>
      </c>
      <c r="F210" s="16">
        <f>'Formulário - PREENCHER'!H211</f>
        <v>0</v>
      </c>
      <c r="G210" s="16">
        <f>'Formulário - PREENCHER'!I211</f>
        <v>0</v>
      </c>
      <c r="H210" s="18">
        <f t="shared" si="10"/>
        <v>-1</v>
      </c>
      <c r="I210" s="17" t="e">
        <f t="shared" si="11"/>
        <v>#N/A</v>
      </c>
    </row>
    <row r="211" spans="1:9" ht="15.75" thickBot="1" x14ac:dyDescent="0.3">
      <c r="A211" s="2">
        <f>'Formulário - PREENCHER'!G212</f>
        <v>0</v>
      </c>
      <c r="B211" s="2" t="e">
        <f>VLOOKUP(A211,'plano de contas - NÃO ALTERAR'!A210:D266,3,FALSE)</f>
        <v>#N/A</v>
      </c>
      <c r="C211" s="2" t="e">
        <f t="shared" si="9"/>
        <v>#N/A</v>
      </c>
      <c r="D211" s="17">
        <f>'Formulário - PREENCHER'!F212</f>
        <v>0</v>
      </c>
      <c r="E211" s="17" t="e">
        <f>VLOOKUP(A211,'plano de contas - NÃO ALTERAR'!A210:D266,4,FALSE)*D211</f>
        <v>#N/A</v>
      </c>
      <c r="F211" s="16">
        <f>'Formulário - PREENCHER'!H212</f>
        <v>0</v>
      </c>
      <c r="G211" s="16">
        <f>'Formulário - PREENCHER'!I212</f>
        <v>0</v>
      </c>
      <c r="H211" s="18">
        <f t="shared" si="10"/>
        <v>-1</v>
      </c>
      <c r="I211" s="17" t="e">
        <f t="shared" si="11"/>
        <v>#N/A</v>
      </c>
    </row>
    <row r="212" spans="1:9" ht="15.75" thickBot="1" x14ac:dyDescent="0.3">
      <c r="A212" s="2">
        <f>'Formulário - PREENCHER'!G213</f>
        <v>0</v>
      </c>
      <c r="B212" s="2" t="e">
        <f>VLOOKUP(A212,'plano de contas - NÃO ALTERAR'!A211:D267,3,FALSE)</f>
        <v>#N/A</v>
      </c>
      <c r="C212" s="2" t="e">
        <f t="shared" si="9"/>
        <v>#N/A</v>
      </c>
      <c r="D212" s="17">
        <f>'Formulário - PREENCHER'!F213</f>
        <v>0</v>
      </c>
      <c r="E212" s="17" t="e">
        <f>VLOOKUP(A212,'plano de contas - NÃO ALTERAR'!A211:D267,4,FALSE)*D212</f>
        <v>#N/A</v>
      </c>
      <c r="F212" s="16">
        <f>'Formulário - PREENCHER'!H213</f>
        <v>0</v>
      </c>
      <c r="G212" s="16">
        <f>'Formulário - PREENCHER'!I213</f>
        <v>0</v>
      </c>
      <c r="H212" s="18">
        <f t="shared" si="10"/>
        <v>-1</v>
      </c>
      <c r="I212" s="17" t="e">
        <f t="shared" si="11"/>
        <v>#N/A</v>
      </c>
    </row>
    <row r="213" spans="1:9" ht="15.75" thickBot="1" x14ac:dyDescent="0.3">
      <c r="A213" s="2">
        <f>'Formulário - PREENCHER'!G214</f>
        <v>0</v>
      </c>
      <c r="B213" s="2" t="e">
        <f>VLOOKUP(A213,'plano de contas - NÃO ALTERAR'!A212:D268,3,FALSE)</f>
        <v>#N/A</v>
      </c>
      <c r="C213" s="2" t="e">
        <f t="shared" si="9"/>
        <v>#N/A</v>
      </c>
      <c r="D213" s="17">
        <f>'Formulário - PREENCHER'!F214</f>
        <v>0</v>
      </c>
      <c r="E213" s="17" t="e">
        <f>VLOOKUP(A213,'plano de contas - NÃO ALTERAR'!A212:D268,4,FALSE)*D213</f>
        <v>#N/A</v>
      </c>
      <c r="F213" s="16">
        <f>'Formulário - PREENCHER'!H214</f>
        <v>0</v>
      </c>
      <c r="G213" s="16">
        <f>'Formulário - PREENCHER'!I214</f>
        <v>0</v>
      </c>
      <c r="H213" s="18">
        <f t="shared" si="10"/>
        <v>-1</v>
      </c>
      <c r="I213" s="17" t="e">
        <f t="shared" si="11"/>
        <v>#N/A</v>
      </c>
    </row>
    <row r="214" spans="1:9" ht="15.75" thickBot="1" x14ac:dyDescent="0.3">
      <c r="A214" s="2">
        <f>'Formulário - PREENCHER'!G215</f>
        <v>0</v>
      </c>
      <c r="B214" s="2" t="e">
        <f>VLOOKUP(A214,'plano de contas - NÃO ALTERAR'!A213:D269,3,FALSE)</f>
        <v>#N/A</v>
      </c>
      <c r="C214" s="2" t="e">
        <f t="shared" si="9"/>
        <v>#N/A</v>
      </c>
      <c r="D214" s="17">
        <f>'Formulário - PREENCHER'!F215</f>
        <v>0</v>
      </c>
      <c r="E214" s="17" t="e">
        <f>VLOOKUP(A214,'plano de contas - NÃO ALTERAR'!A213:D269,4,FALSE)*D214</f>
        <v>#N/A</v>
      </c>
      <c r="F214" s="16">
        <f>'Formulário - PREENCHER'!H215</f>
        <v>0</v>
      </c>
      <c r="G214" s="16">
        <f>'Formulário - PREENCHER'!I215</f>
        <v>0</v>
      </c>
      <c r="H214" s="18">
        <f t="shared" si="10"/>
        <v>-1</v>
      </c>
      <c r="I214" s="17" t="e">
        <f t="shared" si="11"/>
        <v>#N/A</v>
      </c>
    </row>
    <row r="215" spans="1:9" ht="15.75" thickBot="1" x14ac:dyDescent="0.3">
      <c r="A215" s="2">
        <f>'Formulário - PREENCHER'!G216</f>
        <v>0</v>
      </c>
      <c r="B215" s="2" t="e">
        <f>VLOOKUP(A215,'plano de contas - NÃO ALTERAR'!A214:D270,3,FALSE)</f>
        <v>#N/A</v>
      </c>
      <c r="C215" s="2" t="e">
        <f t="shared" si="9"/>
        <v>#N/A</v>
      </c>
      <c r="D215" s="17">
        <f>'Formulário - PREENCHER'!F216</f>
        <v>0</v>
      </c>
      <c r="E215" s="17" t="e">
        <f>VLOOKUP(A215,'plano de contas - NÃO ALTERAR'!A214:D270,4,FALSE)*D215</f>
        <v>#N/A</v>
      </c>
      <c r="F215" s="16">
        <f>'Formulário - PREENCHER'!H216</f>
        <v>0</v>
      </c>
      <c r="G215" s="16">
        <f>'Formulário - PREENCHER'!I216</f>
        <v>0</v>
      </c>
      <c r="H215" s="18">
        <f t="shared" si="10"/>
        <v>-1</v>
      </c>
      <c r="I215" s="17" t="e">
        <f t="shared" si="11"/>
        <v>#N/A</v>
      </c>
    </row>
    <row r="216" spans="1:9" ht="15.75" thickBot="1" x14ac:dyDescent="0.3">
      <c r="A216" s="2">
        <f>'Formulário - PREENCHER'!G217</f>
        <v>0</v>
      </c>
      <c r="B216" s="2" t="e">
        <f>VLOOKUP(A216,'plano de contas - NÃO ALTERAR'!A215:D271,3,FALSE)</f>
        <v>#N/A</v>
      </c>
      <c r="C216" s="2" t="e">
        <f t="shared" si="9"/>
        <v>#N/A</v>
      </c>
      <c r="D216" s="17">
        <f>'Formulário - PREENCHER'!F217</f>
        <v>0</v>
      </c>
      <c r="E216" s="17" t="e">
        <f>VLOOKUP(A216,'plano de contas - NÃO ALTERAR'!A215:D271,4,FALSE)*D216</f>
        <v>#N/A</v>
      </c>
      <c r="F216" s="16">
        <f>'Formulário - PREENCHER'!H217</f>
        <v>0</v>
      </c>
      <c r="G216" s="16">
        <f>'Formulário - PREENCHER'!I217</f>
        <v>0</v>
      </c>
      <c r="H216" s="18">
        <f t="shared" si="10"/>
        <v>-1</v>
      </c>
      <c r="I216" s="17" t="e">
        <f t="shared" si="11"/>
        <v>#N/A</v>
      </c>
    </row>
    <row r="217" spans="1:9" ht="15.75" thickBot="1" x14ac:dyDescent="0.3">
      <c r="A217" s="2">
        <f>'Formulário - PREENCHER'!G218</f>
        <v>0</v>
      </c>
      <c r="B217" s="2" t="e">
        <f>VLOOKUP(A217,'plano de contas - NÃO ALTERAR'!A216:D272,3,FALSE)</f>
        <v>#N/A</v>
      </c>
      <c r="C217" s="2" t="e">
        <f t="shared" si="9"/>
        <v>#N/A</v>
      </c>
      <c r="D217" s="17">
        <f>'Formulário - PREENCHER'!F218</f>
        <v>0</v>
      </c>
      <c r="E217" s="17" t="e">
        <f>VLOOKUP(A217,'plano de contas - NÃO ALTERAR'!A216:D272,4,FALSE)*D217</f>
        <v>#N/A</v>
      </c>
      <c r="F217" s="16">
        <f>'Formulário - PREENCHER'!H218</f>
        <v>0</v>
      </c>
      <c r="G217" s="16">
        <f>'Formulário - PREENCHER'!I218</f>
        <v>0</v>
      </c>
      <c r="H217" s="18">
        <f t="shared" si="10"/>
        <v>-1</v>
      </c>
      <c r="I217" s="17" t="e">
        <f t="shared" si="11"/>
        <v>#N/A</v>
      </c>
    </row>
    <row r="218" spans="1:9" ht="15.75" thickBot="1" x14ac:dyDescent="0.3">
      <c r="A218" s="2">
        <f>'Formulário - PREENCHER'!G219</f>
        <v>0</v>
      </c>
      <c r="B218" s="2" t="e">
        <f>VLOOKUP(A218,'plano de contas - NÃO ALTERAR'!A217:D273,3,FALSE)</f>
        <v>#N/A</v>
      </c>
      <c r="C218" s="2" t="e">
        <f t="shared" si="9"/>
        <v>#N/A</v>
      </c>
      <c r="D218" s="17">
        <f>'Formulário - PREENCHER'!F219</f>
        <v>0</v>
      </c>
      <c r="E218" s="17" t="e">
        <f>VLOOKUP(A218,'plano de contas - NÃO ALTERAR'!A217:D273,4,FALSE)*D218</f>
        <v>#N/A</v>
      </c>
      <c r="F218" s="16">
        <f>'Formulário - PREENCHER'!H219</f>
        <v>0</v>
      </c>
      <c r="G218" s="16">
        <f>'Formulário - PREENCHER'!I219</f>
        <v>0</v>
      </c>
      <c r="H218" s="18">
        <f t="shared" si="10"/>
        <v>-1</v>
      </c>
      <c r="I218" s="17" t="e">
        <f t="shared" si="11"/>
        <v>#N/A</v>
      </c>
    </row>
    <row r="219" spans="1:9" ht="15.75" thickBot="1" x14ac:dyDescent="0.3">
      <c r="A219" s="2">
        <f>'Formulário - PREENCHER'!G220</f>
        <v>0</v>
      </c>
      <c r="B219" s="2" t="e">
        <f>VLOOKUP(A219,'plano de contas - NÃO ALTERAR'!A218:D274,3,FALSE)</f>
        <v>#N/A</v>
      </c>
      <c r="C219" s="2" t="e">
        <f t="shared" si="9"/>
        <v>#N/A</v>
      </c>
      <c r="D219" s="17">
        <f>'Formulário - PREENCHER'!F220</f>
        <v>0</v>
      </c>
      <c r="E219" s="17" t="e">
        <f>VLOOKUP(A219,'plano de contas - NÃO ALTERAR'!A218:D274,4,FALSE)*D219</f>
        <v>#N/A</v>
      </c>
      <c r="F219" s="16">
        <f>'Formulário - PREENCHER'!H220</f>
        <v>0</v>
      </c>
      <c r="G219" s="16">
        <f>'Formulário - PREENCHER'!I220</f>
        <v>0</v>
      </c>
      <c r="H219" s="18">
        <f t="shared" si="10"/>
        <v>-1</v>
      </c>
      <c r="I219" s="17" t="e">
        <f t="shared" si="11"/>
        <v>#N/A</v>
      </c>
    </row>
    <row r="220" spans="1:9" ht="15.75" thickBot="1" x14ac:dyDescent="0.3">
      <c r="A220" s="2">
        <f>'Formulário - PREENCHER'!G221</f>
        <v>0</v>
      </c>
      <c r="B220" s="2" t="e">
        <f>VLOOKUP(A220,'plano de contas - NÃO ALTERAR'!A219:D275,3,FALSE)</f>
        <v>#N/A</v>
      </c>
      <c r="C220" s="2" t="e">
        <f t="shared" si="9"/>
        <v>#N/A</v>
      </c>
      <c r="D220" s="17">
        <f>'Formulário - PREENCHER'!F221</f>
        <v>0</v>
      </c>
      <c r="E220" s="17" t="e">
        <f>VLOOKUP(A220,'plano de contas - NÃO ALTERAR'!A219:D275,4,FALSE)*D220</f>
        <v>#N/A</v>
      </c>
      <c r="F220" s="16">
        <f>'Formulário - PREENCHER'!H221</f>
        <v>0</v>
      </c>
      <c r="G220" s="16">
        <f>'Formulário - PREENCHER'!I221</f>
        <v>0</v>
      </c>
      <c r="H220" s="18">
        <f t="shared" si="10"/>
        <v>-1</v>
      </c>
      <c r="I220" s="17" t="e">
        <f t="shared" si="11"/>
        <v>#N/A</v>
      </c>
    </row>
    <row r="221" spans="1:9" ht="15.75" thickBot="1" x14ac:dyDescent="0.3">
      <c r="A221" s="2">
        <f>'Formulário - PREENCHER'!G222</f>
        <v>0</v>
      </c>
      <c r="B221" s="2" t="e">
        <f>VLOOKUP(A221,'plano de contas - NÃO ALTERAR'!A220:D276,3,FALSE)</f>
        <v>#N/A</v>
      </c>
      <c r="C221" s="2" t="e">
        <f t="shared" ref="C221:C284" si="12">B221*12</f>
        <v>#N/A</v>
      </c>
      <c r="D221" s="17">
        <f>'Formulário - PREENCHER'!F222</f>
        <v>0</v>
      </c>
      <c r="E221" s="17" t="e">
        <f>VLOOKUP(A221,'plano de contas - NÃO ALTERAR'!A220:D276,4,FALSE)*D221</f>
        <v>#N/A</v>
      </c>
      <c r="F221" s="16">
        <f>'Formulário - PREENCHER'!H222</f>
        <v>0</v>
      </c>
      <c r="G221" s="16">
        <f>'Formulário - PREENCHER'!I222</f>
        <v>0</v>
      </c>
      <c r="H221" s="18">
        <f t="shared" ref="H221:H284" si="13">INT((G221-F221-30)/30)</f>
        <v>-1</v>
      </c>
      <c r="I221" s="17" t="e">
        <f t="shared" ref="I221:I284" si="14">IF(H221&lt;C221,(((D221-E221)/C221)*H221),D221-E221)</f>
        <v>#N/A</v>
      </c>
    </row>
    <row r="222" spans="1:9" ht="15.75" thickBot="1" x14ac:dyDescent="0.3">
      <c r="A222" s="2">
        <f>'Formulário - PREENCHER'!G223</f>
        <v>0</v>
      </c>
      <c r="B222" s="2" t="e">
        <f>VLOOKUP(A222,'plano de contas - NÃO ALTERAR'!A221:D277,3,FALSE)</f>
        <v>#N/A</v>
      </c>
      <c r="C222" s="2" t="e">
        <f t="shared" si="12"/>
        <v>#N/A</v>
      </c>
      <c r="D222" s="17">
        <f>'Formulário - PREENCHER'!F223</f>
        <v>0</v>
      </c>
      <c r="E222" s="17" t="e">
        <f>VLOOKUP(A222,'plano de contas - NÃO ALTERAR'!A221:D277,4,FALSE)*D222</f>
        <v>#N/A</v>
      </c>
      <c r="F222" s="16">
        <f>'Formulário - PREENCHER'!H223</f>
        <v>0</v>
      </c>
      <c r="G222" s="16">
        <f>'Formulário - PREENCHER'!I223</f>
        <v>0</v>
      </c>
      <c r="H222" s="18">
        <f t="shared" si="13"/>
        <v>-1</v>
      </c>
      <c r="I222" s="17" t="e">
        <f t="shared" si="14"/>
        <v>#N/A</v>
      </c>
    </row>
    <row r="223" spans="1:9" ht="15.75" thickBot="1" x14ac:dyDescent="0.3">
      <c r="A223" s="2">
        <f>'Formulário - PREENCHER'!G224</f>
        <v>0</v>
      </c>
      <c r="B223" s="2" t="e">
        <f>VLOOKUP(A223,'plano de contas - NÃO ALTERAR'!A222:D278,3,FALSE)</f>
        <v>#N/A</v>
      </c>
      <c r="C223" s="2" t="e">
        <f t="shared" si="12"/>
        <v>#N/A</v>
      </c>
      <c r="D223" s="17">
        <f>'Formulário - PREENCHER'!F224</f>
        <v>0</v>
      </c>
      <c r="E223" s="17" t="e">
        <f>VLOOKUP(A223,'plano de contas - NÃO ALTERAR'!A222:D278,4,FALSE)*D223</f>
        <v>#N/A</v>
      </c>
      <c r="F223" s="16">
        <f>'Formulário - PREENCHER'!H224</f>
        <v>0</v>
      </c>
      <c r="G223" s="16">
        <f>'Formulário - PREENCHER'!I224</f>
        <v>0</v>
      </c>
      <c r="H223" s="18">
        <f t="shared" si="13"/>
        <v>-1</v>
      </c>
      <c r="I223" s="17" t="e">
        <f t="shared" si="14"/>
        <v>#N/A</v>
      </c>
    </row>
    <row r="224" spans="1:9" ht="15.75" thickBot="1" x14ac:dyDescent="0.3">
      <c r="A224" s="2">
        <f>'Formulário - PREENCHER'!G225</f>
        <v>0</v>
      </c>
      <c r="B224" s="2" t="e">
        <f>VLOOKUP(A224,'plano de contas - NÃO ALTERAR'!A223:D279,3,FALSE)</f>
        <v>#N/A</v>
      </c>
      <c r="C224" s="2" t="e">
        <f t="shared" si="12"/>
        <v>#N/A</v>
      </c>
      <c r="D224" s="17">
        <f>'Formulário - PREENCHER'!F225</f>
        <v>0</v>
      </c>
      <c r="E224" s="17" t="e">
        <f>VLOOKUP(A224,'plano de contas - NÃO ALTERAR'!A223:D279,4,FALSE)*D224</f>
        <v>#N/A</v>
      </c>
      <c r="F224" s="16">
        <f>'Formulário - PREENCHER'!H225</f>
        <v>0</v>
      </c>
      <c r="G224" s="16">
        <f>'Formulário - PREENCHER'!I225</f>
        <v>0</v>
      </c>
      <c r="H224" s="18">
        <f t="shared" si="13"/>
        <v>-1</v>
      </c>
      <c r="I224" s="17" t="e">
        <f t="shared" si="14"/>
        <v>#N/A</v>
      </c>
    </row>
    <row r="225" spans="1:9" ht="15.75" thickBot="1" x14ac:dyDescent="0.3">
      <c r="A225" s="2">
        <f>'Formulário - PREENCHER'!G226</f>
        <v>0</v>
      </c>
      <c r="B225" s="2" t="e">
        <f>VLOOKUP(A225,'plano de contas - NÃO ALTERAR'!A224:D280,3,FALSE)</f>
        <v>#N/A</v>
      </c>
      <c r="C225" s="2" t="e">
        <f t="shared" si="12"/>
        <v>#N/A</v>
      </c>
      <c r="D225" s="17">
        <f>'Formulário - PREENCHER'!F226</f>
        <v>0</v>
      </c>
      <c r="E225" s="17" t="e">
        <f>VLOOKUP(A225,'plano de contas - NÃO ALTERAR'!A224:D280,4,FALSE)*D225</f>
        <v>#N/A</v>
      </c>
      <c r="F225" s="16">
        <f>'Formulário - PREENCHER'!H226</f>
        <v>0</v>
      </c>
      <c r="G225" s="16">
        <f>'Formulário - PREENCHER'!I226</f>
        <v>0</v>
      </c>
      <c r="H225" s="18">
        <f t="shared" si="13"/>
        <v>-1</v>
      </c>
      <c r="I225" s="17" t="e">
        <f t="shared" si="14"/>
        <v>#N/A</v>
      </c>
    </row>
    <row r="226" spans="1:9" ht="15.75" thickBot="1" x14ac:dyDescent="0.3">
      <c r="A226" s="2">
        <f>'Formulário - PREENCHER'!G227</f>
        <v>0</v>
      </c>
      <c r="B226" s="2" t="e">
        <f>VLOOKUP(A226,'plano de contas - NÃO ALTERAR'!A225:D281,3,FALSE)</f>
        <v>#N/A</v>
      </c>
      <c r="C226" s="2" t="e">
        <f t="shared" si="12"/>
        <v>#N/A</v>
      </c>
      <c r="D226" s="17">
        <f>'Formulário - PREENCHER'!F227</f>
        <v>0</v>
      </c>
      <c r="E226" s="17" t="e">
        <f>VLOOKUP(A226,'plano de contas - NÃO ALTERAR'!A225:D281,4,FALSE)*D226</f>
        <v>#N/A</v>
      </c>
      <c r="F226" s="16">
        <f>'Formulário - PREENCHER'!H227</f>
        <v>0</v>
      </c>
      <c r="G226" s="16">
        <f>'Formulário - PREENCHER'!I227</f>
        <v>0</v>
      </c>
      <c r="H226" s="18">
        <f t="shared" si="13"/>
        <v>-1</v>
      </c>
      <c r="I226" s="17" t="e">
        <f t="shared" si="14"/>
        <v>#N/A</v>
      </c>
    </row>
    <row r="227" spans="1:9" ht="15.75" thickBot="1" x14ac:dyDescent="0.3">
      <c r="A227" s="2">
        <f>'Formulário - PREENCHER'!G228</f>
        <v>0</v>
      </c>
      <c r="B227" s="2" t="e">
        <f>VLOOKUP(A227,'plano de contas - NÃO ALTERAR'!A226:D282,3,FALSE)</f>
        <v>#N/A</v>
      </c>
      <c r="C227" s="2" t="e">
        <f t="shared" si="12"/>
        <v>#N/A</v>
      </c>
      <c r="D227" s="17">
        <f>'Formulário - PREENCHER'!F228</f>
        <v>0</v>
      </c>
      <c r="E227" s="17" t="e">
        <f>VLOOKUP(A227,'plano de contas - NÃO ALTERAR'!A226:D282,4,FALSE)*D227</f>
        <v>#N/A</v>
      </c>
      <c r="F227" s="16">
        <f>'Formulário - PREENCHER'!H228</f>
        <v>0</v>
      </c>
      <c r="G227" s="16">
        <f>'Formulário - PREENCHER'!I228</f>
        <v>0</v>
      </c>
      <c r="H227" s="18">
        <f t="shared" si="13"/>
        <v>-1</v>
      </c>
      <c r="I227" s="17" t="e">
        <f t="shared" si="14"/>
        <v>#N/A</v>
      </c>
    </row>
    <row r="228" spans="1:9" ht="15.75" thickBot="1" x14ac:dyDescent="0.3">
      <c r="A228" s="2">
        <f>'Formulário - PREENCHER'!G229</f>
        <v>0</v>
      </c>
      <c r="B228" s="2" t="e">
        <f>VLOOKUP(A228,'plano de contas - NÃO ALTERAR'!A227:D283,3,FALSE)</f>
        <v>#N/A</v>
      </c>
      <c r="C228" s="2" t="e">
        <f t="shared" si="12"/>
        <v>#N/A</v>
      </c>
      <c r="D228" s="17">
        <f>'Formulário - PREENCHER'!F229</f>
        <v>0</v>
      </c>
      <c r="E228" s="17" t="e">
        <f>VLOOKUP(A228,'plano de contas - NÃO ALTERAR'!A227:D283,4,FALSE)*D228</f>
        <v>#N/A</v>
      </c>
      <c r="F228" s="16">
        <f>'Formulário - PREENCHER'!H229</f>
        <v>0</v>
      </c>
      <c r="G228" s="16">
        <f>'Formulário - PREENCHER'!I229</f>
        <v>0</v>
      </c>
      <c r="H228" s="18">
        <f t="shared" si="13"/>
        <v>-1</v>
      </c>
      <c r="I228" s="17" t="e">
        <f t="shared" si="14"/>
        <v>#N/A</v>
      </c>
    </row>
    <row r="229" spans="1:9" ht="15.75" thickBot="1" x14ac:dyDescent="0.3">
      <c r="A229" s="2">
        <f>'Formulário - PREENCHER'!G230</f>
        <v>0</v>
      </c>
      <c r="B229" s="2" t="e">
        <f>VLOOKUP(A229,'plano de contas - NÃO ALTERAR'!A228:D284,3,FALSE)</f>
        <v>#N/A</v>
      </c>
      <c r="C229" s="2" t="e">
        <f t="shared" si="12"/>
        <v>#N/A</v>
      </c>
      <c r="D229" s="17">
        <f>'Formulário - PREENCHER'!F230</f>
        <v>0</v>
      </c>
      <c r="E229" s="17" t="e">
        <f>VLOOKUP(A229,'plano de contas - NÃO ALTERAR'!A228:D284,4,FALSE)*D229</f>
        <v>#N/A</v>
      </c>
      <c r="F229" s="16">
        <f>'Formulário - PREENCHER'!H230</f>
        <v>0</v>
      </c>
      <c r="G229" s="16">
        <f>'Formulário - PREENCHER'!I230</f>
        <v>0</v>
      </c>
      <c r="H229" s="18">
        <f t="shared" si="13"/>
        <v>-1</v>
      </c>
      <c r="I229" s="17" t="e">
        <f t="shared" si="14"/>
        <v>#N/A</v>
      </c>
    </row>
    <row r="230" spans="1:9" ht="15.75" thickBot="1" x14ac:dyDescent="0.3">
      <c r="A230" s="2">
        <f>'Formulário - PREENCHER'!G231</f>
        <v>0</v>
      </c>
      <c r="B230" s="2" t="e">
        <f>VLOOKUP(A230,'plano de contas - NÃO ALTERAR'!A229:D285,3,FALSE)</f>
        <v>#N/A</v>
      </c>
      <c r="C230" s="2" t="e">
        <f t="shared" si="12"/>
        <v>#N/A</v>
      </c>
      <c r="D230" s="17">
        <f>'Formulário - PREENCHER'!F231</f>
        <v>0</v>
      </c>
      <c r="E230" s="17" t="e">
        <f>VLOOKUP(A230,'plano de contas - NÃO ALTERAR'!A229:D285,4,FALSE)*D230</f>
        <v>#N/A</v>
      </c>
      <c r="F230" s="16">
        <f>'Formulário - PREENCHER'!H231</f>
        <v>0</v>
      </c>
      <c r="G230" s="16">
        <f>'Formulário - PREENCHER'!I231</f>
        <v>0</v>
      </c>
      <c r="H230" s="18">
        <f t="shared" si="13"/>
        <v>-1</v>
      </c>
      <c r="I230" s="17" t="e">
        <f t="shared" si="14"/>
        <v>#N/A</v>
      </c>
    </row>
    <row r="231" spans="1:9" ht="15.75" thickBot="1" x14ac:dyDescent="0.3">
      <c r="A231" s="2">
        <f>'Formulário - PREENCHER'!G232</f>
        <v>0</v>
      </c>
      <c r="B231" s="2" t="e">
        <f>VLOOKUP(A231,'plano de contas - NÃO ALTERAR'!A230:D286,3,FALSE)</f>
        <v>#N/A</v>
      </c>
      <c r="C231" s="2" t="e">
        <f t="shared" si="12"/>
        <v>#N/A</v>
      </c>
      <c r="D231" s="17">
        <f>'Formulário - PREENCHER'!F232</f>
        <v>0</v>
      </c>
      <c r="E231" s="17" t="e">
        <f>VLOOKUP(A231,'plano de contas - NÃO ALTERAR'!A230:D286,4,FALSE)*D231</f>
        <v>#N/A</v>
      </c>
      <c r="F231" s="16">
        <f>'Formulário - PREENCHER'!H232</f>
        <v>0</v>
      </c>
      <c r="G231" s="16">
        <f>'Formulário - PREENCHER'!I232</f>
        <v>0</v>
      </c>
      <c r="H231" s="18">
        <f t="shared" si="13"/>
        <v>-1</v>
      </c>
      <c r="I231" s="17" t="e">
        <f t="shared" si="14"/>
        <v>#N/A</v>
      </c>
    </row>
    <row r="232" spans="1:9" ht="15.75" thickBot="1" x14ac:dyDescent="0.3">
      <c r="A232" s="2">
        <f>'Formulário - PREENCHER'!G233</f>
        <v>0</v>
      </c>
      <c r="B232" s="2" t="e">
        <f>VLOOKUP(A232,'plano de contas - NÃO ALTERAR'!A231:D287,3,FALSE)</f>
        <v>#N/A</v>
      </c>
      <c r="C232" s="2" t="e">
        <f t="shared" si="12"/>
        <v>#N/A</v>
      </c>
      <c r="D232" s="17">
        <f>'Formulário - PREENCHER'!F233</f>
        <v>0</v>
      </c>
      <c r="E232" s="17" t="e">
        <f>VLOOKUP(A232,'plano de contas - NÃO ALTERAR'!A231:D287,4,FALSE)*D232</f>
        <v>#N/A</v>
      </c>
      <c r="F232" s="16">
        <f>'Formulário - PREENCHER'!H233</f>
        <v>0</v>
      </c>
      <c r="G232" s="16">
        <f>'Formulário - PREENCHER'!I233</f>
        <v>0</v>
      </c>
      <c r="H232" s="18">
        <f t="shared" si="13"/>
        <v>-1</v>
      </c>
      <c r="I232" s="17" t="e">
        <f t="shared" si="14"/>
        <v>#N/A</v>
      </c>
    </row>
    <row r="233" spans="1:9" ht="15.75" thickBot="1" x14ac:dyDescent="0.3">
      <c r="A233" s="2">
        <f>'Formulário - PREENCHER'!G234</f>
        <v>0</v>
      </c>
      <c r="B233" s="2" t="e">
        <f>VLOOKUP(A233,'plano de contas - NÃO ALTERAR'!A232:D288,3,FALSE)</f>
        <v>#N/A</v>
      </c>
      <c r="C233" s="2" t="e">
        <f t="shared" si="12"/>
        <v>#N/A</v>
      </c>
      <c r="D233" s="17">
        <f>'Formulário - PREENCHER'!F234</f>
        <v>0</v>
      </c>
      <c r="E233" s="17" t="e">
        <f>VLOOKUP(A233,'plano de contas - NÃO ALTERAR'!A232:D288,4,FALSE)*D233</f>
        <v>#N/A</v>
      </c>
      <c r="F233" s="16">
        <f>'Formulário - PREENCHER'!H234</f>
        <v>0</v>
      </c>
      <c r="G233" s="16">
        <f>'Formulário - PREENCHER'!I234</f>
        <v>0</v>
      </c>
      <c r="H233" s="18">
        <f t="shared" si="13"/>
        <v>-1</v>
      </c>
      <c r="I233" s="17" t="e">
        <f t="shared" si="14"/>
        <v>#N/A</v>
      </c>
    </row>
    <row r="234" spans="1:9" ht="15.75" thickBot="1" x14ac:dyDescent="0.3">
      <c r="A234" s="2">
        <f>'Formulário - PREENCHER'!G235</f>
        <v>0</v>
      </c>
      <c r="B234" s="2" t="e">
        <f>VLOOKUP(A234,'plano de contas - NÃO ALTERAR'!A233:D289,3,FALSE)</f>
        <v>#N/A</v>
      </c>
      <c r="C234" s="2" t="e">
        <f t="shared" si="12"/>
        <v>#N/A</v>
      </c>
      <c r="D234" s="17">
        <f>'Formulário - PREENCHER'!F235</f>
        <v>0</v>
      </c>
      <c r="E234" s="17" t="e">
        <f>VLOOKUP(A234,'plano de contas - NÃO ALTERAR'!A233:D289,4,FALSE)*D234</f>
        <v>#N/A</v>
      </c>
      <c r="F234" s="16">
        <f>'Formulário - PREENCHER'!H235</f>
        <v>0</v>
      </c>
      <c r="G234" s="16">
        <f>'Formulário - PREENCHER'!I235</f>
        <v>0</v>
      </c>
      <c r="H234" s="18">
        <f t="shared" si="13"/>
        <v>-1</v>
      </c>
      <c r="I234" s="17" t="e">
        <f t="shared" si="14"/>
        <v>#N/A</v>
      </c>
    </row>
    <row r="235" spans="1:9" ht="15.75" thickBot="1" x14ac:dyDescent="0.3">
      <c r="A235" s="2">
        <f>'Formulário - PREENCHER'!G236</f>
        <v>0</v>
      </c>
      <c r="B235" s="2" t="e">
        <f>VLOOKUP(A235,'plano de contas - NÃO ALTERAR'!A234:D290,3,FALSE)</f>
        <v>#N/A</v>
      </c>
      <c r="C235" s="2" t="e">
        <f t="shared" si="12"/>
        <v>#N/A</v>
      </c>
      <c r="D235" s="17">
        <f>'Formulário - PREENCHER'!F236</f>
        <v>0</v>
      </c>
      <c r="E235" s="17" t="e">
        <f>VLOOKUP(A235,'plano de contas - NÃO ALTERAR'!A234:D290,4,FALSE)*D235</f>
        <v>#N/A</v>
      </c>
      <c r="F235" s="16">
        <f>'Formulário - PREENCHER'!H236</f>
        <v>0</v>
      </c>
      <c r="G235" s="16">
        <f>'Formulário - PREENCHER'!I236</f>
        <v>0</v>
      </c>
      <c r="H235" s="18">
        <f t="shared" si="13"/>
        <v>-1</v>
      </c>
      <c r="I235" s="17" t="e">
        <f t="shared" si="14"/>
        <v>#N/A</v>
      </c>
    </row>
    <row r="236" spans="1:9" ht="15.75" thickBot="1" x14ac:dyDescent="0.3">
      <c r="A236" s="2">
        <f>'Formulário - PREENCHER'!G237</f>
        <v>0</v>
      </c>
      <c r="B236" s="2" t="e">
        <f>VLOOKUP(A236,'plano de contas - NÃO ALTERAR'!A235:D291,3,FALSE)</f>
        <v>#N/A</v>
      </c>
      <c r="C236" s="2" t="e">
        <f t="shared" si="12"/>
        <v>#N/A</v>
      </c>
      <c r="D236" s="17">
        <f>'Formulário - PREENCHER'!F237</f>
        <v>0</v>
      </c>
      <c r="E236" s="17" t="e">
        <f>VLOOKUP(A236,'plano de contas - NÃO ALTERAR'!A235:D291,4,FALSE)*D236</f>
        <v>#N/A</v>
      </c>
      <c r="F236" s="16">
        <f>'Formulário - PREENCHER'!H237</f>
        <v>0</v>
      </c>
      <c r="G236" s="16">
        <f>'Formulário - PREENCHER'!I237</f>
        <v>0</v>
      </c>
      <c r="H236" s="18">
        <f t="shared" si="13"/>
        <v>-1</v>
      </c>
      <c r="I236" s="17" t="e">
        <f t="shared" si="14"/>
        <v>#N/A</v>
      </c>
    </row>
    <row r="237" spans="1:9" ht="15.75" thickBot="1" x14ac:dyDescent="0.3">
      <c r="A237" s="2">
        <f>'Formulário - PREENCHER'!G238</f>
        <v>0</v>
      </c>
      <c r="B237" s="2" t="e">
        <f>VLOOKUP(A237,'plano de contas - NÃO ALTERAR'!A236:D292,3,FALSE)</f>
        <v>#N/A</v>
      </c>
      <c r="C237" s="2" t="e">
        <f t="shared" si="12"/>
        <v>#N/A</v>
      </c>
      <c r="D237" s="17">
        <f>'Formulário - PREENCHER'!F238</f>
        <v>0</v>
      </c>
      <c r="E237" s="17" t="e">
        <f>VLOOKUP(A237,'plano de contas - NÃO ALTERAR'!A236:D292,4,FALSE)*D237</f>
        <v>#N/A</v>
      </c>
      <c r="F237" s="16">
        <f>'Formulário - PREENCHER'!H238</f>
        <v>0</v>
      </c>
      <c r="G237" s="16">
        <f>'Formulário - PREENCHER'!I238</f>
        <v>0</v>
      </c>
      <c r="H237" s="18">
        <f t="shared" si="13"/>
        <v>-1</v>
      </c>
      <c r="I237" s="17" t="e">
        <f t="shared" si="14"/>
        <v>#N/A</v>
      </c>
    </row>
    <row r="238" spans="1:9" ht="15.75" thickBot="1" x14ac:dyDescent="0.3">
      <c r="A238" s="2">
        <f>'Formulário - PREENCHER'!G239</f>
        <v>0</v>
      </c>
      <c r="B238" s="2" t="e">
        <f>VLOOKUP(A238,'plano de contas - NÃO ALTERAR'!A237:D293,3,FALSE)</f>
        <v>#N/A</v>
      </c>
      <c r="C238" s="2" t="e">
        <f t="shared" si="12"/>
        <v>#N/A</v>
      </c>
      <c r="D238" s="17">
        <f>'Formulário - PREENCHER'!F239</f>
        <v>0</v>
      </c>
      <c r="E238" s="17" t="e">
        <f>VLOOKUP(A238,'plano de contas - NÃO ALTERAR'!A237:D293,4,FALSE)*D238</f>
        <v>#N/A</v>
      </c>
      <c r="F238" s="16">
        <f>'Formulário - PREENCHER'!H239</f>
        <v>0</v>
      </c>
      <c r="G238" s="16">
        <f>'Formulário - PREENCHER'!I239</f>
        <v>0</v>
      </c>
      <c r="H238" s="18">
        <f t="shared" si="13"/>
        <v>-1</v>
      </c>
      <c r="I238" s="17" t="e">
        <f t="shared" si="14"/>
        <v>#N/A</v>
      </c>
    </row>
    <row r="239" spans="1:9" ht="15.75" thickBot="1" x14ac:dyDescent="0.3">
      <c r="A239" s="2">
        <f>'Formulário - PREENCHER'!G240</f>
        <v>0</v>
      </c>
      <c r="B239" s="2" t="e">
        <f>VLOOKUP(A239,'plano de contas - NÃO ALTERAR'!A238:D294,3,FALSE)</f>
        <v>#N/A</v>
      </c>
      <c r="C239" s="2" t="e">
        <f t="shared" si="12"/>
        <v>#N/A</v>
      </c>
      <c r="D239" s="17">
        <f>'Formulário - PREENCHER'!F240</f>
        <v>0</v>
      </c>
      <c r="E239" s="17" t="e">
        <f>VLOOKUP(A239,'plano de contas - NÃO ALTERAR'!A238:D294,4,FALSE)*D239</f>
        <v>#N/A</v>
      </c>
      <c r="F239" s="16">
        <f>'Formulário - PREENCHER'!H240</f>
        <v>0</v>
      </c>
      <c r="G239" s="16">
        <f>'Formulário - PREENCHER'!I240</f>
        <v>0</v>
      </c>
      <c r="H239" s="18">
        <f t="shared" si="13"/>
        <v>-1</v>
      </c>
      <c r="I239" s="17" t="e">
        <f t="shared" si="14"/>
        <v>#N/A</v>
      </c>
    </row>
    <row r="240" spans="1:9" ht="15.75" thickBot="1" x14ac:dyDescent="0.3">
      <c r="A240" s="2">
        <f>'Formulário - PREENCHER'!G241</f>
        <v>0</v>
      </c>
      <c r="B240" s="2" t="e">
        <f>VLOOKUP(A240,'plano de contas - NÃO ALTERAR'!A239:D295,3,FALSE)</f>
        <v>#N/A</v>
      </c>
      <c r="C240" s="2" t="e">
        <f t="shared" si="12"/>
        <v>#N/A</v>
      </c>
      <c r="D240" s="17">
        <f>'Formulário - PREENCHER'!F241</f>
        <v>0</v>
      </c>
      <c r="E240" s="17" t="e">
        <f>VLOOKUP(A240,'plano de contas - NÃO ALTERAR'!A239:D295,4,FALSE)*D240</f>
        <v>#N/A</v>
      </c>
      <c r="F240" s="16">
        <f>'Formulário - PREENCHER'!H241</f>
        <v>0</v>
      </c>
      <c r="G240" s="16">
        <f>'Formulário - PREENCHER'!I241</f>
        <v>0</v>
      </c>
      <c r="H240" s="18">
        <f t="shared" si="13"/>
        <v>-1</v>
      </c>
      <c r="I240" s="17" t="e">
        <f t="shared" si="14"/>
        <v>#N/A</v>
      </c>
    </row>
    <row r="241" spans="1:9" ht="15.75" thickBot="1" x14ac:dyDescent="0.3">
      <c r="A241" s="2">
        <f>'Formulário - PREENCHER'!G242</f>
        <v>0</v>
      </c>
      <c r="B241" s="2" t="e">
        <f>VLOOKUP(A241,'plano de contas - NÃO ALTERAR'!A240:D296,3,FALSE)</f>
        <v>#N/A</v>
      </c>
      <c r="C241" s="2" t="e">
        <f t="shared" si="12"/>
        <v>#N/A</v>
      </c>
      <c r="D241" s="17">
        <f>'Formulário - PREENCHER'!F242</f>
        <v>0</v>
      </c>
      <c r="E241" s="17" t="e">
        <f>VLOOKUP(A241,'plano de contas - NÃO ALTERAR'!A240:D296,4,FALSE)*D241</f>
        <v>#N/A</v>
      </c>
      <c r="F241" s="16">
        <f>'Formulário - PREENCHER'!H242</f>
        <v>0</v>
      </c>
      <c r="G241" s="16">
        <f>'Formulário - PREENCHER'!I242</f>
        <v>0</v>
      </c>
      <c r="H241" s="18">
        <f t="shared" si="13"/>
        <v>-1</v>
      </c>
      <c r="I241" s="17" t="e">
        <f t="shared" si="14"/>
        <v>#N/A</v>
      </c>
    </row>
    <row r="242" spans="1:9" ht="15.75" thickBot="1" x14ac:dyDescent="0.3">
      <c r="A242" s="2">
        <f>'Formulário - PREENCHER'!G243</f>
        <v>0</v>
      </c>
      <c r="B242" s="2" t="e">
        <f>VLOOKUP(A242,'plano de contas - NÃO ALTERAR'!A241:D297,3,FALSE)</f>
        <v>#N/A</v>
      </c>
      <c r="C242" s="2" t="e">
        <f t="shared" si="12"/>
        <v>#N/A</v>
      </c>
      <c r="D242" s="17">
        <f>'Formulário - PREENCHER'!F243</f>
        <v>0</v>
      </c>
      <c r="E242" s="17" t="e">
        <f>VLOOKUP(A242,'plano de contas - NÃO ALTERAR'!A241:D297,4,FALSE)*D242</f>
        <v>#N/A</v>
      </c>
      <c r="F242" s="16">
        <f>'Formulário - PREENCHER'!H243</f>
        <v>0</v>
      </c>
      <c r="G242" s="16">
        <f>'Formulário - PREENCHER'!I243</f>
        <v>0</v>
      </c>
      <c r="H242" s="18">
        <f t="shared" si="13"/>
        <v>-1</v>
      </c>
      <c r="I242" s="17" t="e">
        <f t="shared" si="14"/>
        <v>#N/A</v>
      </c>
    </row>
    <row r="243" spans="1:9" ht="15.75" thickBot="1" x14ac:dyDescent="0.3">
      <c r="A243" s="2">
        <f>'Formulário - PREENCHER'!G244</f>
        <v>0</v>
      </c>
      <c r="B243" s="2" t="e">
        <f>VLOOKUP(A243,'plano de contas - NÃO ALTERAR'!A242:D298,3,FALSE)</f>
        <v>#N/A</v>
      </c>
      <c r="C243" s="2" t="e">
        <f t="shared" si="12"/>
        <v>#N/A</v>
      </c>
      <c r="D243" s="17">
        <f>'Formulário - PREENCHER'!F244</f>
        <v>0</v>
      </c>
      <c r="E243" s="17" t="e">
        <f>VLOOKUP(A243,'plano de contas - NÃO ALTERAR'!A242:D298,4,FALSE)*D243</f>
        <v>#N/A</v>
      </c>
      <c r="F243" s="16">
        <f>'Formulário - PREENCHER'!H244</f>
        <v>0</v>
      </c>
      <c r="G243" s="16">
        <f>'Formulário - PREENCHER'!I244</f>
        <v>0</v>
      </c>
      <c r="H243" s="18">
        <f t="shared" si="13"/>
        <v>-1</v>
      </c>
      <c r="I243" s="17" t="e">
        <f t="shared" si="14"/>
        <v>#N/A</v>
      </c>
    </row>
    <row r="244" spans="1:9" ht="15.75" thickBot="1" x14ac:dyDescent="0.3">
      <c r="A244" s="2">
        <f>'Formulário - PREENCHER'!G245</f>
        <v>0</v>
      </c>
      <c r="B244" s="2" t="e">
        <f>VLOOKUP(A244,'plano de contas - NÃO ALTERAR'!A243:D299,3,FALSE)</f>
        <v>#N/A</v>
      </c>
      <c r="C244" s="2" t="e">
        <f t="shared" si="12"/>
        <v>#N/A</v>
      </c>
      <c r="D244" s="17">
        <f>'Formulário - PREENCHER'!F245</f>
        <v>0</v>
      </c>
      <c r="E244" s="17" t="e">
        <f>VLOOKUP(A244,'plano de contas - NÃO ALTERAR'!A243:D299,4,FALSE)*D244</f>
        <v>#N/A</v>
      </c>
      <c r="F244" s="16">
        <f>'Formulário - PREENCHER'!H245</f>
        <v>0</v>
      </c>
      <c r="G244" s="16">
        <f>'Formulário - PREENCHER'!I245</f>
        <v>0</v>
      </c>
      <c r="H244" s="18">
        <f t="shared" si="13"/>
        <v>-1</v>
      </c>
      <c r="I244" s="17" t="e">
        <f t="shared" si="14"/>
        <v>#N/A</v>
      </c>
    </row>
    <row r="245" spans="1:9" ht="15.75" thickBot="1" x14ac:dyDescent="0.3">
      <c r="A245" s="2">
        <f>'Formulário - PREENCHER'!G246</f>
        <v>0</v>
      </c>
      <c r="B245" s="2" t="e">
        <f>VLOOKUP(A245,'plano de contas - NÃO ALTERAR'!A244:D300,3,FALSE)</f>
        <v>#N/A</v>
      </c>
      <c r="C245" s="2" t="e">
        <f t="shared" si="12"/>
        <v>#N/A</v>
      </c>
      <c r="D245" s="17">
        <f>'Formulário - PREENCHER'!F246</f>
        <v>0</v>
      </c>
      <c r="E245" s="17" t="e">
        <f>VLOOKUP(A245,'plano de contas - NÃO ALTERAR'!A244:D300,4,FALSE)*D245</f>
        <v>#N/A</v>
      </c>
      <c r="F245" s="16">
        <f>'Formulário - PREENCHER'!H246</f>
        <v>0</v>
      </c>
      <c r="G245" s="16">
        <f>'Formulário - PREENCHER'!I246</f>
        <v>0</v>
      </c>
      <c r="H245" s="18">
        <f t="shared" si="13"/>
        <v>-1</v>
      </c>
      <c r="I245" s="17" t="e">
        <f t="shared" si="14"/>
        <v>#N/A</v>
      </c>
    </row>
    <row r="246" spans="1:9" ht="15.75" thickBot="1" x14ac:dyDescent="0.3">
      <c r="A246" s="2">
        <f>'Formulário - PREENCHER'!G247</f>
        <v>0</v>
      </c>
      <c r="B246" s="2" t="e">
        <f>VLOOKUP(A246,'plano de contas - NÃO ALTERAR'!A245:D301,3,FALSE)</f>
        <v>#N/A</v>
      </c>
      <c r="C246" s="2" t="e">
        <f t="shared" si="12"/>
        <v>#N/A</v>
      </c>
      <c r="D246" s="17">
        <f>'Formulário - PREENCHER'!F247</f>
        <v>0</v>
      </c>
      <c r="E246" s="17" t="e">
        <f>VLOOKUP(A246,'plano de contas - NÃO ALTERAR'!A245:D301,4,FALSE)*D246</f>
        <v>#N/A</v>
      </c>
      <c r="F246" s="16">
        <f>'Formulário - PREENCHER'!H247</f>
        <v>0</v>
      </c>
      <c r="G246" s="16">
        <f>'Formulário - PREENCHER'!I247</f>
        <v>0</v>
      </c>
      <c r="H246" s="18">
        <f t="shared" si="13"/>
        <v>-1</v>
      </c>
      <c r="I246" s="17" t="e">
        <f t="shared" si="14"/>
        <v>#N/A</v>
      </c>
    </row>
    <row r="247" spans="1:9" ht="15.75" thickBot="1" x14ac:dyDescent="0.3">
      <c r="A247" s="2">
        <f>'Formulário - PREENCHER'!G248</f>
        <v>0</v>
      </c>
      <c r="B247" s="2" t="e">
        <f>VLOOKUP(A247,'plano de contas - NÃO ALTERAR'!A246:D302,3,FALSE)</f>
        <v>#N/A</v>
      </c>
      <c r="C247" s="2" t="e">
        <f t="shared" si="12"/>
        <v>#N/A</v>
      </c>
      <c r="D247" s="17">
        <f>'Formulário - PREENCHER'!F248</f>
        <v>0</v>
      </c>
      <c r="E247" s="17" t="e">
        <f>VLOOKUP(A247,'plano de contas - NÃO ALTERAR'!A246:D302,4,FALSE)*D247</f>
        <v>#N/A</v>
      </c>
      <c r="F247" s="16">
        <f>'Formulário - PREENCHER'!H248</f>
        <v>0</v>
      </c>
      <c r="G247" s="16">
        <f>'Formulário - PREENCHER'!I248</f>
        <v>0</v>
      </c>
      <c r="H247" s="18">
        <f t="shared" si="13"/>
        <v>-1</v>
      </c>
      <c r="I247" s="17" t="e">
        <f t="shared" si="14"/>
        <v>#N/A</v>
      </c>
    </row>
    <row r="248" spans="1:9" ht="15.75" thickBot="1" x14ac:dyDescent="0.3">
      <c r="A248" s="2">
        <f>'Formulário - PREENCHER'!G249</f>
        <v>0</v>
      </c>
      <c r="B248" s="2" t="e">
        <f>VLOOKUP(A248,'plano de contas - NÃO ALTERAR'!A247:D303,3,FALSE)</f>
        <v>#N/A</v>
      </c>
      <c r="C248" s="2" t="e">
        <f t="shared" si="12"/>
        <v>#N/A</v>
      </c>
      <c r="D248" s="17">
        <f>'Formulário - PREENCHER'!F249</f>
        <v>0</v>
      </c>
      <c r="E248" s="17" t="e">
        <f>VLOOKUP(A248,'plano de contas - NÃO ALTERAR'!A247:D303,4,FALSE)*D248</f>
        <v>#N/A</v>
      </c>
      <c r="F248" s="16">
        <f>'Formulário - PREENCHER'!H249</f>
        <v>0</v>
      </c>
      <c r="G248" s="16">
        <f>'Formulário - PREENCHER'!I249</f>
        <v>0</v>
      </c>
      <c r="H248" s="18">
        <f t="shared" si="13"/>
        <v>-1</v>
      </c>
      <c r="I248" s="17" t="e">
        <f t="shared" si="14"/>
        <v>#N/A</v>
      </c>
    </row>
    <row r="249" spans="1:9" ht="15.75" thickBot="1" x14ac:dyDescent="0.3">
      <c r="A249" s="2">
        <f>'Formulário - PREENCHER'!G250</f>
        <v>0</v>
      </c>
      <c r="B249" s="2" t="e">
        <f>VLOOKUP(A249,'plano de contas - NÃO ALTERAR'!A248:D304,3,FALSE)</f>
        <v>#N/A</v>
      </c>
      <c r="C249" s="2" t="e">
        <f t="shared" si="12"/>
        <v>#N/A</v>
      </c>
      <c r="D249" s="17">
        <f>'Formulário - PREENCHER'!F250</f>
        <v>0</v>
      </c>
      <c r="E249" s="17" t="e">
        <f>VLOOKUP(A249,'plano de contas - NÃO ALTERAR'!A248:D304,4,FALSE)*D249</f>
        <v>#N/A</v>
      </c>
      <c r="F249" s="16">
        <f>'Formulário - PREENCHER'!H250</f>
        <v>0</v>
      </c>
      <c r="G249" s="16">
        <f>'Formulário - PREENCHER'!I250</f>
        <v>0</v>
      </c>
      <c r="H249" s="18">
        <f t="shared" si="13"/>
        <v>-1</v>
      </c>
      <c r="I249" s="17" t="e">
        <f t="shared" si="14"/>
        <v>#N/A</v>
      </c>
    </row>
    <row r="250" spans="1:9" ht="15.75" thickBot="1" x14ac:dyDescent="0.3">
      <c r="A250" s="2">
        <f>'Formulário - PREENCHER'!G251</f>
        <v>0</v>
      </c>
      <c r="B250" s="2" t="e">
        <f>VLOOKUP(A250,'plano de contas - NÃO ALTERAR'!A249:D305,3,FALSE)</f>
        <v>#N/A</v>
      </c>
      <c r="C250" s="2" t="e">
        <f t="shared" si="12"/>
        <v>#N/A</v>
      </c>
      <c r="D250" s="17">
        <f>'Formulário - PREENCHER'!F251</f>
        <v>0</v>
      </c>
      <c r="E250" s="17" t="e">
        <f>VLOOKUP(A250,'plano de contas - NÃO ALTERAR'!A249:D305,4,FALSE)*D250</f>
        <v>#N/A</v>
      </c>
      <c r="F250" s="16">
        <f>'Formulário - PREENCHER'!H251</f>
        <v>0</v>
      </c>
      <c r="G250" s="16">
        <f>'Formulário - PREENCHER'!I251</f>
        <v>0</v>
      </c>
      <c r="H250" s="18">
        <f t="shared" si="13"/>
        <v>-1</v>
      </c>
      <c r="I250" s="17" t="e">
        <f t="shared" si="14"/>
        <v>#N/A</v>
      </c>
    </row>
    <row r="251" spans="1:9" ht="15.75" thickBot="1" x14ac:dyDescent="0.3">
      <c r="A251" s="2">
        <f>'Formulário - PREENCHER'!G252</f>
        <v>0</v>
      </c>
      <c r="B251" s="2" t="e">
        <f>VLOOKUP(A251,'plano de contas - NÃO ALTERAR'!A250:D306,3,FALSE)</f>
        <v>#N/A</v>
      </c>
      <c r="C251" s="2" t="e">
        <f t="shared" si="12"/>
        <v>#N/A</v>
      </c>
      <c r="D251" s="17">
        <f>'Formulário - PREENCHER'!F252</f>
        <v>0</v>
      </c>
      <c r="E251" s="17" t="e">
        <f>VLOOKUP(A251,'plano de contas - NÃO ALTERAR'!A250:D306,4,FALSE)*D251</f>
        <v>#N/A</v>
      </c>
      <c r="F251" s="16">
        <f>'Formulário - PREENCHER'!H252</f>
        <v>0</v>
      </c>
      <c r="G251" s="16">
        <f>'Formulário - PREENCHER'!I252</f>
        <v>0</v>
      </c>
      <c r="H251" s="18">
        <f t="shared" si="13"/>
        <v>-1</v>
      </c>
      <c r="I251" s="17" t="e">
        <f t="shared" si="14"/>
        <v>#N/A</v>
      </c>
    </row>
    <row r="252" spans="1:9" ht="15.75" thickBot="1" x14ac:dyDescent="0.3">
      <c r="A252" s="2">
        <f>'Formulário - PREENCHER'!G253</f>
        <v>0</v>
      </c>
      <c r="B252" s="2" t="e">
        <f>VLOOKUP(A252,'plano de contas - NÃO ALTERAR'!A251:D307,3,FALSE)</f>
        <v>#N/A</v>
      </c>
      <c r="C252" s="2" t="e">
        <f t="shared" si="12"/>
        <v>#N/A</v>
      </c>
      <c r="D252" s="17">
        <f>'Formulário - PREENCHER'!F253</f>
        <v>0</v>
      </c>
      <c r="E252" s="17" t="e">
        <f>VLOOKUP(A252,'plano de contas - NÃO ALTERAR'!A251:D307,4,FALSE)*D252</f>
        <v>#N/A</v>
      </c>
      <c r="F252" s="16">
        <f>'Formulário - PREENCHER'!H253</f>
        <v>0</v>
      </c>
      <c r="G252" s="16">
        <f>'Formulário - PREENCHER'!I253</f>
        <v>0</v>
      </c>
      <c r="H252" s="18">
        <f t="shared" si="13"/>
        <v>-1</v>
      </c>
      <c r="I252" s="17" t="e">
        <f t="shared" si="14"/>
        <v>#N/A</v>
      </c>
    </row>
    <row r="253" spans="1:9" ht="15.75" thickBot="1" x14ac:dyDescent="0.3">
      <c r="A253" s="2">
        <f>'Formulário - PREENCHER'!G254</f>
        <v>0</v>
      </c>
      <c r="B253" s="2" t="e">
        <f>VLOOKUP(A253,'plano de contas - NÃO ALTERAR'!A252:D308,3,FALSE)</f>
        <v>#N/A</v>
      </c>
      <c r="C253" s="2" t="e">
        <f t="shared" si="12"/>
        <v>#N/A</v>
      </c>
      <c r="D253" s="17">
        <f>'Formulário - PREENCHER'!F254</f>
        <v>0</v>
      </c>
      <c r="E253" s="17" t="e">
        <f>VLOOKUP(A253,'plano de contas - NÃO ALTERAR'!A252:D308,4,FALSE)*D253</f>
        <v>#N/A</v>
      </c>
      <c r="F253" s="16">
        <f>'Formulário - PREENCHER'!H254</f>
        <v>0</v>
      </c>
      <c r="G253" s="16">
        <f>'Formulário - PREENCHER'!I254</f>
        <v>0</v>
      </c>
      <c r="H253" s="18">
        <f t="shared" si="13"/>
        <v>-1</v>
      </c>
      <c r="I253" s="17" t="e">
        <f t="shared" si="14"/>
        <v>#N/A</v>
      </c>
    </row>
    <row r="254" spans="1:9" ht="15.75" thickBot="1" x14ac:dyDescent="0.3">
      <c r="A254" s="2">
        <f>'Formulário - PREENCHER'!G255</f>
        <v>0</v>
      </c>
      <c r="B254" s="2" t="e">
        <f>VLOOKUP(A254,'plano de contas - NÃO ALTERAR'!A253:D309,3,FALSE)</f>
        <v>#N/A</v>
      </c>
      <c r="C254" s="2" t="e">
        <f t="shared" si="12"/>
        <v>#N/A</v>
      </c>
      <c r="D254" s="17">
        <f>'Formulário - PREENCHER'!F255</f>
        <v>0</v>
      </c>
      <c r="E254" s="17" t="e">
        <f>VLOOKUP(A254,'plano de contas - NÃO ALTERAR'!A253:D309,4,FALSE)*D254</f>
        <v>#N/A</v>
      </c>
      <c r="F254" s="16">
        <f>'Formulário - PREENCHER'!H255</f>
        <v>0</v>
      </c>
      <c r="G254" s="16">
        <f>'Formulário - PREENCHER'!I255</f>
        <v>0</v>
      </c>
      <c r="H254" s="18">
        <f t="shared" si="13"/>
        <v>-1</v>
      </c>
      <c r="I254" s="17" t="e">
        <f t="shared" si="14"/>
        <v>#N/A</v>
      </c>
    </row>
    <row r="255" spans="1:9" ht="15.75" thickBot="1" x14ac:dyDescent="0.3">
      <c r="A255" s="2">
        <f>'Formulário - PREENCHER'!G256</f>
        <v>0</v>
      </c>
      <c r="B255" s="2" t="e">
        <f>VLOOKUP(A255,'plano de contas - NÃO ALTERAR'!A254:D310,3,FALSE)</f>
        <v>#N/A</v>
      </c>
      <c r="C255" s="2" t="e">
        <f t="shared" si="12"/>
        <v>#N/A</v>
      </c>
      <c r="D255" s="17">
        <f>'Formulário - PREENCHER'!F256</f>
        <v>0</v>
      </c>
      <c r="E255" s="17" t="e">
        <f>VLOOKUP(A255,'plano de contas - NÃO ALTERAR'!A254:D310,4,FALSE)*D255</f>
        <v>#N/A</v>
      </c>
      <c r="F255" s="16">
        <f>'Formulário - PREENCHER'!H256</f>
        <v>0</v>
      </c>
      <c r="G255" s="16">
        <f>'Formulário - PREENCHER'!I256</f>
        <v>0</v>
      </c>
      <c r="H255" s="18">
        <f t="shared" si="13"/>
        <v>-1</v>
      </c>
      <c r="I255" s="17" t="e">
        <f t="shared" si="14"/>
        <v>#N/A</v>
      </c>
    </row>
    <row r="256" spans="1:9" ht="15.75" thickBot="1" x14ac:dyDescent="0.3">
      <c r="A256" s="2">
        <f>'Formulário - PREENCHER'!G257</f>
        <v>0</v>
      </c>
      <c r="B256" s="2" t="e">
        <f>VLOOKUP(A256,'plano de contas - NÃO ALTERAR'!A255:D311,3,FALSE)</f>
        <v>#N/A</v>
      </c>
      <c r="C256" s="2" t="e">
        <f t="shared" si="12"/>
        <v>#N/A</v>
      </c>
      <c r="D256" s="17">
        <f>'Formulário - PREENCHER'!F257</f>
        <v>0</v>
      </c>
      <c r="E256" s="17" t="e">
        <f>VLOOKUP(A256,'plano de contas - NÃO ALTERAR'!A255:D311,4,FALSE)*D256</f>
        <v>#N/A</v>
      </c>
      <c r="F256" s="16">
        <f>'Formulário - PREENCHER'!H257</f>
        <v>0</v>
      </c>
      <c r="G256" s="16">
        <f>'Formulário - PREENCHER'!I257</f>
        <v>0</v>
      </c>
      <c r="H256" s="18">
        <f t="shared" si="13"/>
        <v>-1</v>
      </c>
      <c r="I256" s="17" t="e">
        <f t="shared" si="14"/>
        <v>#N/A</v>
      </c>
    </row>
    <row r="257" spans="1:9" ht="15.75" thickBot="1" x14ac:dyDescent="0.3">
      <c r="A257" s="2">
        <f>'Formulário - PREENCHER'!G258</f>
        <v>0</v>
      </c>
      <c r="B257" s="2" t="e">
        <f>VLOOKUP(A257,'plano de contas - NÃO ALTERAR'!A256:D312,3,FALSE)</f>
        <v>#N/A</v>
      </c>
      <c r="C257" s="2" t="e">
        <f t="shared" si="12"/>
        <v>#N/A</v>
      </c>
      <c r="D257" s="17">
        <f>'Formulário - PREENCHER'!F258</f>
        <v>0</v>
      </c>
      <c r="E257" s="17" t="e">
        <f>VLOOKUP(A257,'plano de contas - NÃO ALTERAR'!A256:D312,4,FALSE)*D257</f>
        <v>#N/A</v>
      </c>
      <c r="F257" s="16">
        <f>'Formulário - PREENCHER'!H258</f>
        <v>0</v>
      </c>
      <c r="G257" s="16">
        <f>'Formulário - PREENCHER'!I258</f>
        <v>0</v>
      </c>
      <c r="H257" s="18">
        <f t="shared" si="13"/>
        <v>-1</v>
      </c>
      <c r="I257" s="17" t="e">
        <f t="shared" si="14"/>
        <v>#N/A</v>
      </c>
    </row>
    <row r="258" spans="1:9" ht="15.75" thickBot="1" x14ac:dyDescent="0.3">
      <c r="A258" s="2">
        <f>'Formulário - PREENCHER'!G259</f>
        <v>0</v>
      </c>
      <c r="B258" s="2" t="e">
        <f>VLOOKUP(A258,'plano de contas - NÃO ALTERAR'!A257:D313,3,FALSE)</f>
        <v>#N/A</v>
      </c>
      <c r="C258" s="2" t="e">
        <f t="shared" si="12"/>
        <v>#N/A</v>
      </c>
      <c r="D258" s="17">
        <f>'Formulário - PREENCHER'!F259</f>
        <v>0</v>
      </c>
      <c r="E258" s="17" t="e">
        <f>VLOOKUP(A258,'plano de contas - NÃO ALTERAR'!A257:D313,4,FALSE)*D258</f>
        <v>#N/A</v>
      </c>
      <c r="F258" s="16">
        <f>'Formulário - PREENCHER'!H259</f>
        <v>0</v>
      </c>
      <c r="G258" s="16">
        <f>'Formulário - PREENCHER'!I259</f>
        <v>0</v>
      </c>
      <c r="H258" s="18">
        <f t="shared" si="13"/>
        <v>-1</v>
      </c>
      <c r="I258" s="17" t="e">
        <f t="shared" si="14"/>
        <v>#N/A</v>
      </c>
    </row>
    <row r="259" spans="1:9" ht="15.75" thickBot="1" x14ac:dyDescent="0.3">
      <c r="A259" s="2">
        <f>'Formulário - PREENCHER'!G260</f>
        <v>0</v>
      </c>
      <c r="B259" s="2" t="e">
        <f>VLOOKUP(A259,'plano de contas - NÃO ALTERAR'!A258:D314,3,FALSE)</f>
        <v>#N/A</v>
      </c>
      <c r="C259" s="2" t="e">
        <f t="shared" si="12"/>
        <v>#N/A</v>
      </c>
      <c r="D259" s="17">
        <f>'Formulário - PREENCHER'!F260</f>
        <v>0</v>
      </c>
      <c r="E259" s="17" t="e">
        <f>VLOOKUP(A259,'plano de contas - NÃO ALTERAR'!A258:D314,4,FALSE)*D259</f>
        <v>#N/A</v>
      </c>
      <c r="F259" s="16">
        <f>'Formulário - PREENCHER'!H260</f>
        <v>0</v>
      </c>
      <c r="G259" s="16">
        <f>'Formulário - PREENCHER'!I260</f>
        <v>0</v>
      </c>
      <c r="H259" s="18">
        <f t="shared" si="13"/>
        <v>-1</v>
      </c>
      <c r="I259" s="17" t="e">
        <f t="shared" si="14"/>
        <v>#N/A</v>
      </c>
    </row>
    <row r="260" spans="1:9" ht="15.75" thickBot="1" x14ac:dyDescent="0.3">
      <c r="A260" s="2">
        <f>'Formulário - PREENCHER'!G261</f>
        <v>0</v>
      </c>
      <c r="B260" s="2" t="e">
        <f>VLOOKUP(A260,'plano de contas - NÃO ALTERAR'!A259:D315,3,FALSE)</f>
        <v>#N/A</v>
      </c>
      <c r="C260" s="2" t="e">
        <f t="shared" si="12"/>
        <v>#N/A</v>
      </c>
      <c r="D260" s="17">
        <f>'Formulário - PREENCHER'!F261</f>
        <v>0</v>
      </c>
      <c r="E260" s="17" t="e">
        <f>VLOOKUP(A260,'plano de contas - NÃO ALTERAR'!A259:D315,4,FALSE)*D260</f>
        <v>#N/A</v>
      </c>
      <c r="F260" s="16">
        <f>'Formulário - PREENCHER'!H261</f>
        <v>0</v>
      </c>
      <c r="G260" s="16">
        <f>'Formulário - PREENCHER'!I261</f>
        <v>0</v>
      </c>
      <c r="H260" s="18">
        <f t="shared" si="13"/>
        <v>-1</v>
      </c>
      <c r="I260" s="17" t="e">
        <f t="shared" si="14"/>
        <v>#N/A</v>
      </c>
    </row>
    <row r="261" spans="1:9" ht="15.75" thickBot="1" x14ac:dyDescent="0.3">
      <c r="A261" s="2">
        <f>'Formulário - PREENCHER'!G262</f>
        <v>0</v>
      </c>
      <c r="B261" s="2" t="e">
        <f>VLOOKUP(A261,'plano de contas - NÃO ALTERAR'!A260:D316,3,FALSE)</f>
        <v>#N/A</v>
      </c>
      <c r="C261" s="2" t="e">
        <f t="shared" si="12"/>
        <v>#N/A</v>
      </c>
      <c r="D261" s="17">
        <f>'Formulário - PREENCHER'!F262</f>
        <v>0</v>
      </c>
      <c r="E261" s="17" t="e">
        <f>VLOOKUP(A261,'plano de contas - NÃO ALTERAR'!A260:D316,4,FALSE)*D261</f>
        <v>#N/A</v>
      </c>
      <c r="F261" s="16">
        <f>'Formulário - PREENCHER'!H262</f>
        <v>0</v>
      </c>
      <c r="G261" s="16">
        <f>'Formulário - PREENCHER'!I262</f>
        <v>0</v>
      </c>
      <c r="H261" s="18">
        <f t="shared" si="13"/>
        <v>-1</v>
      </c>
      <c r="I261" s="17" t="e">
        <f t="shared" si="14"/>
        <v>#N/A</v>
      </c>
    </row>
    <row r="262" spans="1:9" ht="15.75" thickBot="1" x14ac:dyDescent="0.3">
      <c r="A262" s="2">
        <f>'Formulário - PREENCHER'!G263</f>
        <v>0</v>
      </c>
      <c r="B262" s="2" t="e">
        <f>VLOOKUP(A262,'plano de contas - NÃO ALTERAR'!A261:D317,3,FALSE)</f>
        <v>#N/A</v>
      </c>
      <c r="C262" s="2" t="e">
        <f t="shared" si="12"/>
        <v>#N/A</v>
      </c>
      <c r="D262" s="17">
        <f>'Formulário - PREENCHER'!F263</f>
        <v>0</v>
      </c>
      <c r="E262" s="17" t="e">
        <f>VLOOKUP(A262,'plano de contas - NÃO ALTERAR'!A261:D317,4,FALSE)*D262</f>
        <v>#N/A</v>
      </c>
      <c r="F262" s="16">
        <f>'Formulário - PREENCHER'!H263</f>
        <v>0</v>
      </c>
      <c r="G262" s="16">
        <f>'Formulário - PREENCHER'!I263</f>
        <v>0</v>
      </c>
      <c r="H262" s="18">
        <f t="shared" si="13"/>
        <v>-1</v>
      </c>
      <c r="I262" s="17" t="e">
        <f t="shared" si="14"/>
        <v>#N/A</v>
      </c>
    </row>
    <row r="263" spans="1:9" ht="15.75" thickBot="1" x14ac:dyDescent="0.3">
      <c r="A263" s="2">
        <f>'Formulário - PREENCHER'!G264</f>
        <v>0</v>
      </c>
      <c r="B263" s="2" t="e">
        <f>VLOOKUP(A263,'plano de contas - NÃO ALTERAR'!A262:D318,3,FALSE)</f>
        <v>#N/A</v>
      </c>
      <c r="C263" s="2" t="e">
        <f t="shared" si="12"/>
        <v>#N/A</v>
      </c>
      <c r="D263" s="17">
        <f>'Formulário - PREENCHER'!F264</f>
        <v>0</v>
      </c>
      <c r="E263" s="17" t="e">
        <f>VLOOKUP(A263,'plano de contas - NÃO ALTERAR'!A262:D318,4,FALSE)*D263</f>
        <v>#N/A</v>
      </c>
      <c r="F263" s="16">
        <f>'Formulário - PREENCHER'!H264</f>
        <v>0</v>
      </c>
      <c r="G263" s="16">
        <f>'Formulário - PREENCHER'!I264</f>
        <v>0</v>
      </c>
      <c r="H263" s="18">
        <f t="shared" si="13"/>
        <v>-1</v>
      </c>
      <c r="I263" s="17" t="e">
        <f t="shared" si="14"/>
        <v>#N/A</v>
      </c>
    </row>
    <row r="264" spans="1:9" ht="15.75" thickBot="1" x14ac:dyDescent="0.3">
      <c r="A264" s="2">
        <f>'Formulário - PREENCHER'!G265</f>
        <v>0</v>
      </c>
      <c r="B264" s="2" t="e">
        <f>VLOOKUP(A264,'plano de contas - NÃO ALTERAR'!A263:D319,3,FALSE)</f>
        <v>#N/A</v>
      </c>
      <c r="C264" s="2" t="e">
        <f t="shared" si="12"/>
        <v>#N/A</v>
      </c>
      <c r="D264" s="17">
        <f>'Formulário - PREENCHER'!F265</f>
        <v>0</v>
      </c>
      <c r="E264" s="17" t="e">
        <f>VLOOKUP(A264,'plano de contas - NÃO ALTERAR'!A263:D319,4,FALSE)*D264</f>
        <v>#N/A</v>
      </c>
      <c r="F264" s="16">
        <f>'Formulário - PREENCHER'!H265</f>
        <v>0</v>
      </c>
      <c r="G264" s="16">
        <f>'Formulário - PREENCHER'!I265</f>
        <v>0</v>
      </c>
      <c r="H264" s="18">
        <f t="shared" si="13"/>
        <v>-1</v>
      </c>
      <c r="I264" s="17" t="e">
        <f t="shared" si="14"/>
        <v>#N/A</v>
      </c>
    </row>
    <row r="265" spans="1:9" ht="15.75" thickBot="1" x14ac:dyDescent="0.3">
      <c r="A265" s="2">
        <f>'Formulário - PREENCHER'!G266</f>
        <v>0</v>
      </c>
      <c r="B265" s="2" t="e">
        <f>VLOOKUP(A265,'plano de contas - NÃO ALTERAR'!A264:D320,3,FALSE)</f>
        <v>#N/A</v>
      </c>
      <c r="C265" s="2" t="e">
        <f t="shared" si="12"/>
        <v>#N/A</v>
      </c>
      <c r="D265" s="17">
        <f>'Formulário - PREENCHER'!F266</f>
        <v>0</v>
      </c>
      <c r="E265" s="17" t="e">
        <f>VLOOKUP(A265,'plano de contas - NÃO ALTERAR'!A264:D320,4,FALSE)*D265</f>
        <v>#N/A</v>
      </c>
      <c r="F265" s="16">
        <f>'Formulário - PREENCHER'!H266</f>
        <v>0</v>
      </c>
      <c r="G265" s="16">
        <f>'Formulário - PREENCHER'!I266</f>
        <v>0</v>
      </c>
      <c r="H265" s="18">
        <f t="shared" si="13"/>
        <v>-1</v>
      </c>
      <c r="I265" s="17" t="e">
        <f t="shared" si="14"/>
        <v>#N/A</v>
      </c>
    </row>
    <row r="266" spans="1:9" ht="15.75" thickBot="1" x14ac:dyDescent="0.3">
      <c r="A266" s="2">
        <f>'Formulário - PREENCHER'!G267</f>
        <v>0</v>
      </c>
      <c r="B266" s="2" t="e">
        <f>VLOOKUP(A266,'plano de contas - NÃO ALTERAR'!A265:D321,3,FALSE)</f>
        <v>#N/A</v>
      </c>
      <c r="C266" s="2" t="e">
        <f t="shared" si="12"/>
        <v>#N/A</v>
      </c>
      <c r="D266" s="17">
        <f>'Formulário - PREENCHER'!F267</f>
        <v>0</v>
      </c>
      <c r="E266" s="17" t="e">
        <f>VLOOKUP(A266,'plano de contas - NÃO ALTERAR'!A265:D321,4,FALSE)*D266</f>
        <v>#N/A</v>
      </c>
      <c r="F266" s="16">
        <f>'Formulário - PREENCHER'!H267</f>
        <v>0</v>
      </c>
      <c r="G266" s="16">
        <f>'Formulário - PREENCHER'!I267</f>
        <v>0</v>
      </c>
      <c r="H266" s="18">
        <f t="shared" si="13"/>
        <v>-1</v>
      </c>
      <c r="I266" s="17" t="e">
        <f t="shared" si="14"/>
        <v>#N/A</v>
      </c>
    </row>
    <row r="267" spans="1:9" ht="15.75" thickBot="1" x14ac:dyDescent="0.3">
      <c r="A267" s="2">
        <f>'Formulário - PREENCHER'!G268</f>
        <v>0</v>
      </c>
      <c r="B267" s="2" t="e">
        <f>VLOOKUP(A267,'plano de contas - NÃO ALTERAR'!A266:D322,3,FALSE)</f>
        <v>#N/A</v>
      </c>
      <c r="C267" s="2" t="e">
        <f t="shared" si="12"/>
        <v>#N/A</v>
      </c>
      <c r="D267" s="17">
        <f>'Formulário - PREENCHER'!F268</f>
        <v>0</v>
      </c>
      <c r="E267" s="17" t="e">
        <f>VLOOKUP(A267,'plano de contas - NÃO ALTERAR'!A266:D322,4,FALSE)*D267</f>
        <v>#N/A</v>
      </c>
      <c r="F267" s="16">
        <f>'Formulário - PREENCHER'!H268</f>
        <v>0</v>
      </c>
      <c r="G267" s="16">
        <f>'Formulário - PREENCHER'!I268</f>
        <v>0</v>
      </c>
      <c r="H267" s="18">
        <f t="shared" si="13"/>
        <v>-1</v>
      </c>
      <c r="I267" s="17" t="e">
        <f t="shared" si="14"/>
        <v>#N/A</v>
      </c>
    </row>
    <row r="268" spans="1:9" ht="15.75" thickBot="1" x14ac:dyDescent="0.3">
      <c r="A268" s="2">
        <f>'Formulário - PREENCHER'!G269</f>
        <v>0</v>
      </c>
      <c r="B268" s="2" t="e">
        <f>VLOOKUP(A268,'plano de contas - NÃO ALTERAR'!A267:D323,3,FALSE)</f>
        <v>#N/A</v>
      </c>
      <c r="C268" s="2" t="e">
        <f t="shared" si="12"/>
        <v>#N/A</v>
      </c>
      <c r="D268" s="17">
        <f>'Formulário - PREENCHER'!F269</f>
        <v>0</v>
      </c>
      <c r="E268" s="17" t="e">
        <f>VLOOKUP(A268,'plano de contas - NÃO ALTERAR'!A267:D323,4,FALSE)*D268</f>
        <v>#N/A</v>
      </c>
      <c r="F268" s="16">
        <f>'Formulário - PREENCHER'!H269</f>
        <v>0</v>
      </c>
      <c r="G268" s="16">
        <f>'Formulário - PREENCHER'!I269</f>
        <v>0</v>
      </c>
      <c r="H268" s="18">
        <f t="shared" si="13"/>
        <v>-1</v>
      </c>
      <c r="I268" s="17" t="e">
        <f t="shared" si="14"/>
        <v>#N/A</v>
      </c>
    </row>
    <row r="269" spans="1:9" ht="15.75" thickBot="1" x14ac:dyDescent="0.3">
      <c r="A269" s="2">
        <f>'Formulário - PREENCHER'!G270</f>
        <v>0</v>
      </c>
      <c r="B269" s="2" t="e">
        <f>VLOOKUP(A269,'plano de contas - NÃO ALTERAR'!A268:D324,3,FALSE)</f>
        <v>#N/A</v>
      </c>
      <c r="C269" s="2" t="e">
        <f t="shared" si="12"/>
        <v>#N/A</v>
      </c>
      <c r="D269" s="17">
        <f>'Formulário - PREENCHER'!F270</f>
        <v>0</v>
      </c>
      <c r="E269" s="17" t="e">
        <f>VLOOKUP(A269,'plano de contas - NÃO ALTERAR'!A268:D324,4,FALSE)*D269</f>
        <v>#N/A</v>
      </c>
      <c r="F269" s="16">
        <f>'Formulário - PREENCHER'!H270</f>
        <v>0</v>
      </c>
      <c r="G269" s="16">
        <f>'Formulário - PREENCHER'!I270</f>
        <v>0</v>
      </c>
      <c r="H269" s="18">
        <f t="shared" si="13"/>
        <v>-1</v>
      </c>
      <c r="I269" s="17" t="e">
        <f t="shared" si="14"/>
        <v>#N/A</v>
      </c>
    </row>
    <row r="270" spans="1:9" ht="15.75" thickBot="1" x14ac:dyDescent="0.3">
      <c r="A270" s="2">
        <f>'Formulário - PREENCHER'!G271</f>
        <v>0</v>
      </c>
      <c r="B270" s="2" t="e">
        <f>VLOOKUP(A270,'plano de contas - NÃO ALTERAR'!A269:D325,3,FALSE)</f>
        <v>#N/A</v>
      </c>
      <c r="C270" s="2" t="e">
        <f t="shared" si="12"/>
        <v>#N/A</v>
      </c>
      <c r="D270" s="17">
        <f>'Formulário - PREENCHER'!F271</f>
        <v>0</v>
      </c>
      <c r="E270" s="17" t="e">
        <f>VLOOKUP(A270,'plano de contas - NÃO ALTERAR'!A269:D325,4,FALSE)*D270</f>
        <v>#N/A</v>
      </c>
      <c r="F270" s="16">
        <f>'Formulário - PREENCHER'!H271</f>
        <v>0</v>
      </c>
      <c r="G270" s="16">
        <f>'Formulário - PREENCHER'!I271</f>
        <v>0</v>
      </c>
      <c r="H270" s="18">
        <f t="shared" si="13"/>
        <v>-1</v>
      </c>
      <c r="I270" s="17" t="e">
        <f t="shared" si="14"/>
        <v>#N/A</v>
      </c>
    </row>
    <row r="271" spans="1:9" ht="15.75" thickBot="1" x14ac:dyDescent="0.3">
      <c r="A271" s="2">
        <f>'Formulário - PREENCHER'!G272</f>
        <v>0</v>
      </c>
      <c r="B271" s="2" t="e">
        <f>VLOOKUP(A271,'plano de contas - NÃO ALTERAR'!A270:D326,3,FALSE)</f>
        <v>#N/A</v>
      </c>
      <c r="C271" s="2" t="e">
        <f t="shared" si="12"/>
        <v>#N/A</v>
      </c>
      <c r="D271" s="17">
        <f>'Formulário - PREENCHER'!F272</f>
        <v>0</v>
      </c>
      <c r="E271" s="17" t="e">
        <f>VLOOKUP(A271,'plano de contas - NÃO ALTERAR'!A270:D326,4,FALSE)*D271</f>
        <v>#N/A</v>
      </c>
      <c r="F271" s="16">
        <f>'Formulário - PREENCHER'!H272</f>
        <v>0</v>
      </c>
      <c r="G271" s="16">
        <f>'Formulário - PREENCHER'!I272</f>
        <v>0</v>
      </c>
      <c r="H271" s="18">
        <f t="shared" si="13"/>
        <v>-1</v>
      </c>
      <c r="I271" s="17" t="e">
        <f t="shared" si="14"/>
        <v>#N/A</v>
      </c>
    </row>
    <row r="272" spans="1:9" ht="15.75" thickBot="1" x14ac:dyDescent="0.3">
      <c r="A272" s="2">
        <f>'Formulário - PREENCHER'!G273</f>
        <v>0</v>
      </c>
      <c r="B272" s="2" t="e">
        <f>VLOOKUP(A272,'plano de contas - NÃO ALTERAR'!A271:D327,3,FALSE)</f>
        <v>#N/A</v>
      </c>
      <c r="C272" s="2" t="e">
        <f t="shared" si="12"/>
        <v>#N/A</v>
      </c>
      <c r="D272" s="17">
        <f>'Formulário - PREENCHER'!F273</f>
        <v>0</v>
      </c>
      <c r="E272" s="17" t="e">
        <f>VLOOKUP(A272,'plano de contas - NÃO ALTERAR'!A271:D327,4,FALSE)*D272</f>
        <v>#N/A</v>
      </c>
      <c r="F272" s="16">
        <f>'Formulário - PREENCHER'!H273</f>
        <v>0</v>
      </c>
      <c r="G272" s="16">
        <f>'Formulário - PREENCHER'!I273</f>
        <v>0</v>
      </c>
      <c r="H272" s="18">
        <f t="shared" si="13"/>
        <v>-1</v>
      </c>
      <c r="I272" s="17" t="e">
        <f t="shared" si="14"/>
        <v>#N/A</v>
      </c>
    </row>
    <row r="273" spans="1:9" ht="15.75" thickBot="1" x14ac:dyDescent="0.3">
      <c r="A273" s="2">
        <f>'Formulário - PREENCHER'!G274</f>
        <v>0</v>
      </c>
      <c r="B273" s="2" t="e">
        <f>VLOOKUP(A273,'plano de contas - NÃO ALTERAR'!A272:D328,3,FALSE)</f>
        <v>#N/A</v>
      </c>
      <c r="C273" s="2" t="e">
        <f t="shared" si="12"/>
        <v>#N/A</v>
      </c>
      <c r="D273" s="17">
        <f>'Formulário - PREENCHER'!F274</f>
        <v>0</v>
      </c>
      <c r="E273" s="17" t="e">
        <f>VLOOKUP(A273,'plano de contas - NÃO ALTERAR'!A272:D328,4,FALSE)*D273</f>
        <v>#N/A</v>
      </c>
      <c r="F273" s="16">
        <f>'Formulário - PREENCHER'!H274</f>
        <v>0</v>
      </c>
      <c r="G273" s="16">
        <f>'Formulário - PREENCHER'!I274</f>
        <v>0</v>
      </c>
      <c r="H273" s="18">
        <f t="shared" si="13"/>
        <v>-1</v>
      </c>
      <c r="I273" s="17" t="e">
        <f t="shared" si="14"/>
        <v>#N/A</v>
      </c>
    </row>
    <row r="274" spans="1:9" ht="15.75" thickBot="1" x14ac:dyDescent="0.3">
      <c r="A274" s="2">
        <f>'Formulário - PREENCHER'!G275</f>
        <v>0</v>
      </c>
      <c r="B274" s="2" t="e">
        <f>VLOOKUP(A274,'plano de contas - NÃO ALTERAR'!A273:D329,3,FALSE)</f>
        <v>#N/A</v>
      </c>
      <c r="C274" s="2" t="e">
        <f t="shared" si="12"/>
        <v>#N/A</v>
      </c>
      <c r="D274" s="17">
        <f>'Formulário - PREENCHER'!F275</f>
        <v>0</v>
      </c>
      <c r="E274" s="17" t="e">
        <f>VLOOKUP(A274,'plano de contas - NÃO ALTERAR'!A273:D329,4,FALSE)*D274</f>
        <v>#N/A</v>
      </c>
      <c r="F274" s="16">
        <f>'Formulário - PREENCHER'!H275</f>
        <v>0</v>
      </c>
      <c r="G274" s="16">
        <f>'Formulário - PREENCHER'!I275</f>
        <v>0</v>
      </c>
      <c r="H274" s="18">
        <f t="shared" si="13"/>
        <v>-1</v>
      </c>
      <c r="I274" s="17" t="e">
        <f t="shared" si="14"/>
        <v>#N/A</v>
      </c>
    </row>
    <row r="275" spans="1:9" ht="15.75" thickBot="1" x14ac:dyDescent="0.3">
      <c r="A275" s="2">
        <f>'Formulário - PREENCHER'!G276</f>
        <v>0</v>
      </c>
      <c r="B275" s="2" t="e">
        <f>VLOOKUP(A275,'plano de contas - NÃO ALTERAR'!A274:D330,3,FALSE)</f>
        <v>#N/A</v>
      </c>
      <c r="C275" s="2" t="e">
        <f t="shared" si="12"/>
        <v>#N/A</v>
      </c>
      <c r="D275" s="17">
        <f>'Formulário - PREENCHER'!F276</f>
        <v>0</v>
      </c>
      <c r="E275" s="17" t="e">
        <f>VLOOKUP(A275,'plano de contas - NÃO ALTERAR'!A274:D330,4,FALSE)*D275</f>
        <v>#N/A</v>
      </c>
      <c r="F275" s="16">
        <f>'Formulário - PREENCHER'!H276</f>
        <v>0</v>
      </c>
      <c r="G275" s="16">
        <f>'Formulário - PREENCHER'!I276</f>
        <v>0</v>
      </c>
      <c r="H275" s="18">
        <f t="shared" si="13"/>
        <v>-1</v>
      </c>
      <c r="I275" s="17" t="e">
        <f t="shared" si="14"/>
        <v>#N/A</v>
      </c>
    </row>
    <row r="276" spans="1:9" ht="15.75" thickBot="1" x14ac:dyDescent="0.3">
      <c r="A276" s="2">
        <f>'Formulário - PREENCHER'!G277</f>
        <v>0</v>
      </c>
      <c r="B276" s="2" t="e">
        <f>VLOOKUP(A276,'plano de contas - NÃO ALTERAR'!A275:D331,3,FALSE)</f>
        <v>#N/A</v>
      </c>
      <c r="C276" s="2" t="e">
        <f t="shared" si="12"/>
        <v>#N/A</v>
      </c>
      <c r="D276" s="17">
        <f>'Formulário - PREENCHER'!F277</f>
        <v>0</v>
      </c>
      <c r="E276" s="17" t="e">
        <f>VLOOKUP(A276,'plano de contas - NÃO ALTERAR'!A275:D331,4,FALSE)*D276</f>
        <v>#N/A</v>
      </c>
      <c r="F276" s="16">
        <f>'Formulário - PREENCHER'!H277</f>
        <v>0</v>
      </c>
      <c r="G276" s="16">
        <f>'Formulário - PREENCHER'!I277</f>
        <v>0</v>
      </c>
      <c r="H276" s="18">
        <f t="shared" si="13"/>
        <v>-1</v>
      </c>
      <c r="I276" s="17" t="e">
        <f t="shared" si="14"/>
        <v>#N/A</v>
      </c>
    </row>
    <row r="277" spans="1:9" ht="15.75" thickBot="1" x14ac:dyDescent="0.3">
      <c r="A277" s="2">
        <f>'Formulário - PREENCHER'!G278</f>
        <v>0</v>
      </c>
      <c r="B277" s="2" t="e">
        <f>VLOOKUP(A277,'plano de contas - NÃO ALTERAR'!A276:D332,3,FALSE)</f>
        <v>#N/A</v>
      </c>
      <c r="C277" s="2" t="e">
        <f t="shared" si="12"/>
        <v>#N/A</v>
      </c>
      <c r="D277" s="17">
        <f>'Formulário - PREENCHER'!F278</f>
        <v>0</v>
      </c>
      <c r="E277" s="17" t="e">
        <f>VLOOKUP(A277,'plano de contas - NÃO ALTERAR'!A276:D332,4,FALSE)*D277</f>
        <v>#N/A</v>
      </c>
      <c r="F277" s="16">
        <f>'Formulário - PREENCHER'!H278</f>
        <v>0</v>
      </c>
      <c r="G277" s="16">
        <f>'Formulário - PREENCHER'!I278</f>
        <v>0</v>
      </c>
      <c r="H277" s="18">
        <f t="shared" si="13"/>
        <v>-1</v>
      </c>
      <c r="I277" s="17" t="e">
        <f t="shared" si="14"/>
        <v>#N/A</v>
      </c>
    </row>
    <row r="278" spans="1:9" ht="15.75" thickBot="1" x14ac:dyDescent="0.3">
      <c r="A278" s="2">
        <f>'Formulário - PREENCHER'!G279</f>
        <v>0</v>
      </c>
      <c r="B278" s="2" t="e">
        <f>VLOOKUP(A278,'plano de contas - NÃO ALTERAR'!A277:D333,3,FALSE)</f>
        <v>#N/A</v>
      </c>
      <c r="C278" s="2" t="e">
        <f t="shared" si="12"/>
        <v>#N/A</v>
      </c>
      <c r="D278" s="17">
        <f>'Formulário - PREENCHER'!F279</f>
        <v>0</v>
      </c>
      <c r="E278" s="17" t="e">
        <f>VLOOKUP(A278,'plano de contas - NÃO ALTERAR'!A277:D333,4,FALSE)*D278</f>
        <v>#N/A</v>
      </c>
      <c r="F278" s="16">
        <f>'Formulário - PREENCHER'!H279</f>
        <v>0</v>
      </c>
      <c r="G278" s="16">
        <f>'Formulário - PREENCHER'!I279</f>
        <v>0</v>
      </c>
      <c r="H278" s="18">
        <f t="shared" si="13"/>
        <v>-1</v>
      </c>
      <c r="I278" s="17" t="e">
        <f t="shared" si="14"/>
        <v>#N/A</v>
      </c>
    </row>
    <row r="279" spans="1:9" ht="15.75" thickBot="1" x14ac:dyDescent="0.3">
      <c r="A279" s="2">
        <f>'Formulário - PREENCHER'!G280</f>
        <v>0</v>
      </c>
      <c r="B279" s="2" t="e">
        <f>VLOOKUP(A279,'plano de contas - NÃO ALTERAR'!A278:D334,3,FALSE)</f>
        <v>#N/A</v>
      </c>
      <c r="C279" s="2" t="e">
        <f t="shared" si="12"/>
        <v>#N/A</v>
      </c>
      <c r="D279" s="17">
        <f>'Formulário - PREENCHER'!F280</f>
        <v>0</v>
      </c>
      <c r="E279" s="17" t="e">
        <f>VLOOKUP(A279,'plano de contas - NÃO ALTERAR'!A278:D334,4,FALSE)*D279</f>
        <v>#N/A</v>
      </c>
      <c r="F279" s="16">
        <f>'Formulário - PREENCHER'!H280</f>
        <v>0</v>
      </c>
      <c r="G279" s="16">
        <f>'Formulário - PREENCHER'!I280</f>
        <v>0</v>
      </c>
      <c r="H279" s="18">
        <f t="shared" si="13"/>
        <v>-1</v>
      </c>
      <c r="I279" s="17" t="e">
        <f t="shared" si="14"/>
        <v>#N/A</v>
      </c>
    </row>
    <row r="280" spans="1:9" ht="15.75" thickBot="1" x14ac:dyDescent="0.3">
      <c r="A280" s="2">
        <f>'Formulário - PREENCHER'!G281</f>
        <v>0</v>
      </c>
      <c r="B280" s="2" t="e">
        <f>VLOOKUP(A280,'plano de contas - NÃO ALTERAR'!A279:D335,3,FALSE)</f>
        <v>#N/A</v>
      </c>
      <c r="C280" s="2" t="e">
        <f t="shared" si="12"/>
        <v>#N/A</v>
      </c>
      <c r="D280" s="17">
        <f>'Formulário - PREENCHER'!F281</f>
        <v>0</v>
      </c>
      <c r="E280" s="17" t="e">
        <f>VLOOKUP(A280,'plano de contas - NÃO ALTERAR'!A279:D335,4,FALSE)*D280</f>
        <v>#N/A</v>
      </c>
      <c r="F280" s="16">
        <f>'Formulário - PREENCHER'!H281</f>
        <v>0</v>
      </c>
      <c r="G280" s="16">
        <f>'Formulário - PREENCHER'!I281</f>
        <v>0</v>
      </c>
      <c r="H280" s="18">
        <f t="shared" si="13"/>
        <v>-1</v>
      </c>
      <c r="I280" s="17" t="e">
        <f t="shared" si="14"/>
        <v>#N/A</v>
      </c>
    </row>
    <row r="281" spans="1:9" ht="15.75" thickBot="1" x14ac:dyDescent="0.3">
      <c r="A281" s="2">
        <f>'Formulário - PREENCHER'!G282</f>
        <v>0</v>
      </c>
      <c r="B281" s="2" t="e">
        <f>VLOOKUP(A281,'plano de contas - NÃO ALTERAR'!A280:D336,3,FALSE)</f>
        <v>#N/A</v>
      </c>
      <c r="C281" s="2" t="e">
        <f t="shared" si="12"/>
        <v>#N/A</v>
      </c>
      <c r="D281" s="17">
        <f>'Formulário - PREENCHER'!F282</f>
        <v>0</v>
      </c>
      <c r="E281" s="17" t="e">
        <f>VLOOKUP(A281,'plano de contas - NÃO ALTERAR'!A280:D336,4,FALSE)*D281</f>
        <v>#N/A</v>
      </c>
      <c r="F281" s="16">
        <f>'Formulário - PREENCHER'!H282</f>
        <v>0</v>
      </c>
      <c r="G281" s="16">
        <f>'Formulário - PREENCHER'!I282</f>
        <v>0</v>
      </c>
      <c r="H281" s="18">
        <f t="shared" si="13"/>
        <v>-1</v>
      </c>
      <c r="I281" s="17" t="e">
        <f t="shared" si="14"/>
        <v>#N/A</v>
      </c>
    </row>
    <row r="282" spans="1:9" ht="15.75" thickBot="1" x14ac:dyDescent="0.3">
      <c r="A282" s="2">
        <f>'Formulário - PREENCHER'!G283</f>
        <v>0</v>
      </c>
      <c r="B282" s="2" t="e">
        <f>VLOOKUP(A282,'plano de contas - NÃO ALTERAR'!A281:D337,3,FALSE)</f>
        <v>#N/A</v>
      </c>
      <c r="C282" s="2" t="e">
        <f t="shared" si="12"/>
        <v>#N/A</v>
      </c>
      <c r="D282" s="17">
        <f>'Formulário - PREENCHER'!F283</f>
        <v>0</v>
      </c>
      <c r="E282" s="17" t="e">
        <f>VLOOKUP(A282,'plano de contas - NÃO ALTERAR'!A281:D337,4,FALSE)*D282</f>
        <v>#N/A</v>
      </c>
      <c r="F282" s="16">
        <f>'Formulário - PREENCHER'!H283</f>
        <v>0</v>
      </c>
      <c r="G282" s="16">
        <f>'Formulário - PREENCHER'!I283</f>
        <v>0</v>
      </c>
      <c r="H282" s="18">
        <f t="shared" si="13"/>
        <v>-1</v>
      </c>
      <c r="I282" s="17" t="e">
        <f t="shared" si="14"/>
        <v>#N/A</v>
      </c>
    </row>
    <row r="283" spans="1:9" ht="15.75" thickBot="1" x14ac:dyDescent="0.3">
      <c r="A283" s="2">
        <f>'Formulário - PREENCHER'!G284</f>
        <v>0</v>
      </c>
      <c r="B283" s="2" t="e">
        <f>VLOOKUP(A283,'plano de contas - NÃO ALTERAR'!A282:D338,3,FALSE)</f>
        <v>#N/A</v>
      </c>
      <c r="C283" s="2" t="e">
        <f t="shared" si="12"/>
        <v>#N/A</v>
      </c>
      <c r="D283" s="17">
        <f>'Formulário - PREENCHER'!F284</f>
        <v>0</v>
      </c>
      <c r="E283" s="17" t="e">
        <f>VLOOKUP(A283,'plano de contas - NÃO ALTERAR'!A282:D338,4,FALSE)*D283</f>
        <v>#N/A</v>
      </c>
      <c r="F283" s="16">
        <f>'Formulário - PREENCHER'!H284</f>
        <v>0</v>
      </c>
      <c r="G283" s="16">
        <f>'Formulário - PREENCHER'!I284</f>
        <v>0</v>
      </c>
      <c r="H283" s="18">
        <f t="shared" si="13"/>
        <v>-1</v>
      </c>
      <c r="I283" s="17" t="e">
        <f t="shared" si="14"/>
        <v>#N/A</v>
      </c>
    </row>
    <row r="284" spans="1:9" ht="15.75" thickBot="1" x14ac:dyDescent="0.3">
      <c r="A284" s="2">
        <f>'Formulário - PREENCHER'!G285</f>
        <v>0</v>
      </c>
      <c r="B284" s="2" t="e">
        <f>VLOOKUP(A284,'plano de contas - NÃO ALTERAR'!A283:D339,3,FALSE)</f>
        <v>#N/A</v>
      </c>
      <c r="C284" s="2" t="e">
        <f t="shared" si="12"/>
        <v>#N/A</v>
      </c>
      <c r="D284" s="17">
        <f>'Formulário - PREENCHER'!F285</f>
        <v>0</v>
      </c>
      <c r="E284" s="17" t="e">
        <f>VLOOKUP(A284,'plano de contas - NÃO ALTERAR'!A283:D339,4,FALSE)*D284</f>
        <v>#N/A</v>
      </c>
      <c r="F284" s="16">
        <f>'Formulário - PREENCHER'!H285</f>
        <v>0</v>
      </c>
      <c r="G284" s="16">
        <f>'Formulário - PREENCHER'!I285</f>
        <v>0</v>
      </c>
      <c r="H284" s="18">
        <f t="shared" si="13"/>
        <v>-1</v>
      </c>
      <c r="I284" s="17" t="e">
        <f t="shared" si="14"/>
        <v>#N/A</v>
      </c>
    </row>
    <row r="285" spans="1:9" ht="15.75" thickBot="1" x14ac:dyDescent="0.3">
      <c r="A285" s="2">
        <f>'Formulário - PREENCHER'!G286</f>
        <v>0</v>
      </c>
      <c r="B285" s="2" t="e">
        <f>VLOOKUP(A285,'plano de contas - NÃO ALTERAR'!A284:D340,3,FALSE)</f>
        <v>#N/A</v>
      </c>
      <c r="C285" s="2" t="e">
        <f t="shared" ref="C285:C348" si="15">B285*12</f>
        <v>#N/A</v>
      </c>
      <c r="D285" s="17">
        <f>'Formulário - PREENCHER'!F286</f>
        <v>0</v>
      </c>
      <c r="E285" s="17" t="e">
        <f>VLOOKUP(A285,'plano de contas - NÃO ALTERAR'!A284:D340,4,FALSE)*D285</f>
        <v>#N/A</v>
      </c>
      <c r="F285" s="16">
        <f>'Formulário - PREENCHER'!H286</f>
        <v>0</v>
      </c>
      <c r="G285" s="16">
        <f>'Formulário - PREENCHER'!I286</f>
        <v>0</v>
      </c>
      <c r="H285" s="18">
        <f t="shared" ref="H285:H348" si="16">INT((G285-F285-30)/30)</f>
        <v>-1</v>
      </c>
      <c r="I285" s="17" t="e">
        <f t="shared" ref="I285:I348" si="17">IF(H285&lt;C285,(((D285-E285)/C285)*H285),D285-E285)</f>
        <v>#N/A</v>
      </c>
    </row>
    <row r="286" spans="1:9" ht="15.75" thickBot="1" x14ac:dyDescent="0.3">
      <c r="A286" s="2">
        <f>'Formulário - PREENCHER'!G287</f>
        <v>0</v>
      </c>
      <c r="B286" s="2" t="e">
        <f>VLOOKUP(A286,'plano de contas - NÃO ALTERAR'!A285:D341,3,FALSE)</f>
        <v>#N/A</v>
      </c>
      <c r="C286" s="2" t="e">
        <f t="shared" si="15"/>
        <v>#N/A</v>
      </c>
      <c r="D286" s="17">
        <f>'Formulário - PREENCHER'!F287</f>
        <v>0</v>
      </c>
      <c r="E286" s="17" t="e">
        <f>VLOOKUP(A286,'plano de contas - NÃO ALTERAR'!A285:D341,4,FALSE)*D286</f>
        <v>#N/A</v>
      </c>
      <c r="F286" s="16">
        <f>'Formulário - PREENCHER'!H287</f>
        <v>0</v>
      </c>
      <c r="G286" s="16">
        <f>'Formulário - PREENCHER'!I287</f>
        <v>0</v>
      </c>
      <c r="H286" s="18">
        <f t="shared" si="16"/>
        <v>-1</v>
      </c>
      <c r="I286" s="17" t="e">
        <f t="shared" si="17"/>
        <v>#N/A</v>
      </c>
    </row>
    <row r="287" spans="1:9" ht="15.75" thickBot="1" x14ac:dyDescent="0.3">
      <c r="A287" s="2">
        <f>'Formulário - PREENCHER'!G288</f>
        <v>0</v>
      </c>
      <c r="B287" s="2" t="e">
        <f>VLOOKUP(A287,'plano de contas - NÃO ALTERAR'!A286:D342,3,FALSE)</f>
        <v>#N/A</v>
      </c>
      <c r="C287" s="2" t="e">
        <f t="shared" si="15"/>
        <v>#N/A</v>
      </c>
      <c r="D287" s="17">
        <f>'Formulário - PREENCHER'!F288</f>
        <v>0</v>
      </c>
      <c r="E287" s="17" t="e">
        <f>VLOOKUP(A287,'plano de contas - NÃO ALTERAR'!A286:D342,4,FALSE)*D287</f>
        <v>#N/A</v>
      </c>
      <c r="F287" s="16">
        <f>'Formulário - PREENCHER'!H288</f>
        <v>0</v>
      </c>
      <c r="G287" s="16">
        <f>'Formulário - PREENCHER'!I288</f>
        <v>0</v>
      </c>
      <c r="H287" s="18">
        <f t="shared" si="16"/>
        <v>-1</v>
      </c>
      <c r="I287" s="17" t="e">
        <f t="shared" si="17"/>
        <v>#N/A</v>
      </c>
    </row>
    <row r="288" spans="1:9" ht="15.75" thickBot="1" x14ac:dyDescent="0.3">
      <c r="A288" s="2">
        <f>'Formulário - PREENCHER'!G289</f>
        <v>0</v>
      </c>
      <c r="B288" s="2" t="e">
        <f>VLOOKUP(A288,'plano de contas - NÃO ALTERAR'!A287:D343,3,FALSE)</f>
        <v>#N/A</v>
      </c>
      <c r="C288" s="2" t="e">
        <f t="shared" si="15"/>
        <v>#N/A</v>
      </c>
      <c r="D288" s="17">
        <f>'Formulário - PREENCHER'!F289</f>
        <v>0</v>
      </c>
      <c r="E288" s="17" t="e">
        <f>VLOOKUP(A288,'plano de contas - NÃO ALTERAR'!A287:D343,4,FALSE)*D288</f>
        <v>#N/A</v>
      </c>
      <c r="F288" s="16">
        <f>'Formulário - PREENCHER'!H289</f>
        <v>0</v>
      </c>
      <c r="G288" s="16">
        <f>'Formulário - PREENCHER'!I289</f>
        <v>0</v>
      </c>
      <c r="H288" s="18">
        <f t="shared" si="16"/>
        <v>-1</v>
      </c>
      <c r="I288" s="17" t="e">
        <f t="shared" si="17"/>
        <v>#N/A</v>
      </c>
    </row>
    <row r="289" spans="1:9" ht="15.75" thickBot="1" x14ac:dyDescent="0.3">
      <c r="A289" s="2">
        <f>'Formulário - PREENCHER'!G290</f>
        <v>0</v>
      </c>
      <c r="B289" s="2" t="e">
        <f>VLOOKUP(A289,'plano de contas - NÃO ALTERAR'!A288:D344,3,FALSE)</f>
        <v>#N/A</v>
      </c>
      <c r="C289" s="2" t="e">
        <f t="shared" si="15"/>
        <v>#N/A</v>
      </c>
      <c r="D289" s="17">
        <f>'Formulário - PREENCHER'!F290</f>
        <v>0</v>
      </c>
      <c r="E289" s="17" t="e">
        <f>VLOOKUP(A289,'plano de contas - NÃO ALTERAR'!A288:D344,4,FALSE)*D289</f>
        <v>#N/A</v>
      </c>
      <c r="F289" s="16">
        <f>'Formulário - PREENCHER'!H290</f>
        <v>0</v>
      </c>
      <c r="G289" s="16">
        <f>'Formulário - PREENCHER'!I290</f>
        <v>0</v>
      </c>
      <c r="H289" s="18">
        <f t="shared" si="16"/>
        <v>-1</v>
      </c>
      <c r="I289" s="17" t="e">
        <f t="shared" si="17"/>
        <v>#N/A</v>
      </c>
    </row>
    <row r="290" spans="1:9" ht="15.75" thickBot="1" x14ac:dyDescent="0.3">
      <c r="A290" s="2">
        <f>'Formulário - PREENCHER'!G291</f>
        <v>0</v>
      </c>
      <c r="B290" s="2" t="e">
        <f>VLOOKUP(A290,'plano de contas - NÃO ALTERAR'!A289:D345,3,FALSE)</f>
        <v>#N/A</v>
      </c>
      <c r="C290" s="2" t="e">
        <f t="shared" si="15"/>
        <v>#N/A</v>
      </c>
      <c r="D290" s="17">
        <f>'Formulário - PREENCHER'!F291</f>
        <v>0</v>
      </c>
      <c r="E290" s="17" t="e">
        <f>VLOOKUP(A290,'plano de contas - NÃO ALTERAR'!A289:D345,4,FALSE)*D290</f>
        <v>#N/A</v>
      </c>
      <c r="F290" s="16">
        <f>'Formulário - PREENCHER'!H291</f>
        <v>0</v>
      </c>
      <c r="G290" s="16">
        <f>'Formulário - PREENCHER'!I291</f>
        <v>0</v>
      </c>
      <c r="H290" s="18">
        <f t="shared" si="16"/>
        <v>-1</v>
      </c>
      <c r="I290" s="17" t="e">
        <f t="shared" si="17"/>
        <v>#N/A</v>
      </c>
    </row>
    <row r="291" spans="1:9" ht="15.75" thickBot="1" x14ac:dyDescent="0.3">
      <c r="A291" s="2">
        <f>'Formulário - PREENCHER'!G292</f>
        <v>0</v>
      </c>
      <c r="B291" s="2" t="e">
        <f>VLOOKUP(A291,'plano de contas - NÃO ALTERAR'!A290:D346,3,FALSE)</f>
        <v>#N/A</v>
      </c>
      <c r="C291" s="2" t="e">
        <f t="shared" si="15"/>
        <v>#N/A</v>
      </c>
      <c r="D291" s="17">
        <f>'Formulário - PREENCHER'!F292</f>
        <v>0</v>
      </c>
      <c r="E291" s="17" t="e">
        <f>VLOOKUP(A291,'plano de contas - NÃO ALTERAR'!A290:D346,4,FALSE)*D291</f>
        <v>#N/A</v>
      </c>
      <c r="F291" s="16">
        <f>'Formulário - PREENCHER'!H292</f>
        <v>0</v>
      </c>
      <c r="G291" s="16">
        <f>'Formulário - PREENCHER'!I292</f>
        <v>0</v>
      </c>
      <c r="H291" s="18">
        <f t="shared" si="16"/>
        <v>-1</v>
      </c>
      <c r="I291" s="17" t="e">
        <f t="shared" si="17"/>
        <v>#N/A</v>
      </c>
    </row>
    <row r="292" spans="1:9" ht="15.75" thickBot="1" x14ac:dyDescent="0.3">
      <c r="A292" s="2">
        <f>'Formulário - PREENCHER'!G293</f>
        <v>0</v>
      </c>
      <c r="B292" s="2" t="e">
        <f>VLOOKUP(A292,'plano de contas - NÃO ALTERAR'!A291:D347,3,FALSE)</f>
        <v>#N/A</v>
      </c>
      <c r="C292" s="2" t="e">
        <f t="shared" si="15"/>
        <v>#N/A</v>
      </c>
      <c r="D292" s="17">
        <f>'Formulário - PREENCHER'!F293</f>
        <v>0</v>
      </c>
      <c r="E292" s="17" t="e">
        <f>VLOOKUP(A292,'plano de contas - NÃO ALTERAR'!A291:D347,4,FALSE)*D292</f>
        <v>#N/A</v>
      </c>
      <c r="F292" s="16">
        <f>'Formulário - PREENCHER'!H293</f>
        <v>0</v>
      </c>
      <c r="G292" s="16">
        <f>'Formulário - PREENCHER'!I293</f>
        <v>0</v>
      </c>
      <c r="H292" s="18">
        <f t="shared" si="16"/>
        <v>-1</v>
      </c>
      <c r="I292" s="17" t="e">
        <f t="shared" si="17"/>
        <v>#N/A</v>
      </c>
    </row>
    <row r="293" spans="1:9" ht="15.75" thickBot="1" x14ac:dyDescent="0.3">
      <c r="A293" s="2">
        <f>'Formulário - PREENCHER'!G294</f>
        <v>0</v>
      </c>
      <c r="B293" s="2" t="e">
        <f>VLOOKUP(A293,'plano de contas - NÃO ALTERAR'!A292:D348,3,FALSE)</f>
        <v>#N/A</v>
      </c>
      <c r="C293" s="2" t="e">
        <f t="shared" si="15"/>
        <v>#N/A</v>
      </c>
      <c r="D293" s="17">
        <f>'Formulário - PREENCHER'!F294</f>
        <v>0</v>
      </c>
      <c r="E293" s="17" t="e">
        <f>VLOOKUP(A293,'plano de contas - NÃO ALTERAR'!A292:D348,4,FALSE)*D293</f>
        <v>#N/A</v>
      </c>
      <c r="F293" s="16">
        <f>'Formulário - PREENCHER'!H294</f>
        <v>0</v>
      </c>
      <c r="G293" s="16">
        <f>'Formulário - PREENCHER'!I294</f>
        <v>0</v>
      </c>
      <c r="H293" s="18">
        <f t="shared" si="16"/>
        <v>-1</v>
      </c>
      <c r="I293" s="17" t="e">
        <f t="shared" si="17"/>
        <v>#N/A</v>
      </c>
    </row>
    <row r="294" spans="1:9" ht="15.75" thickBot="1" x14ac:dyDescent="0.3">
      <c r="A294" s="2">
        <f>'Formulário - PREENCHER'!G295</f>
        <v>0</v>
      </c>
      <c r="B294" s="2" t="e">
        <f>VLOOKUP(A294,'plano de contas - NÃO ALTERAR'!A293:D349,3,FALSE)</f>
        <v>#N/A</v>
      </c>
      <c r="C294" s="2" t="e">
        <f t="shared" si="15"/>
        <v>#N/A</v>
      </c>
      <c r="D294" s="17">
        <f>'Formulário - PREENCHER'!F295</f>
        <v>0</v>
      </c>
      <c r="E294" s="17" t="e">
        <f>VLOOKUP(A294,'plano de contas - NÃO ALTERAR'!A293:D349,4,FALSE)*D294</f>
        <v>#N/A</v>
      </c>
      <c r="F294" s="16">
        <f>'Formulário - PREENCHER'!H295</f>
        <v>0</v>
      </c>
      <c r="G294" s="16">
        <f>'Formulário - PREENCHER'!I295</f>
        <v>0</v>
      </c>
      <c r="H294" s="18">
        <f t="shared" si="16"/>
        <v>-1</v>
      </c>
      <c r="I294" s="17" t="e">
        <f t="shared" si="17"/>
        <v>#N/A</v>
      </c>
    </row>
    <row r="295" spans="1:9" ht="15.75" thickBot="1" x14ac:dyDescent="0.3">
      <c r="A295" s="2">
        <f>'Formulário - PREENCHER'!G296</f>
        <v>0</v>
      </c>
      <c r="B295" s="2" t="e">
        <f>VLOOKUP(A295,'plano de contas - NÃO ALTERAR'!A294:D350,3,FALSE)</f>
        <v>#N/A</v>
      </c>
      <c r="C295" s="2" t="e">
        <f t="shared" si="15"/>
        <v>#N/A</v>
      </c>
      <c r="D295" s="17">
        <f>'Formulário - PREENCHER'!F296</f>
        <v>0</v>
      </c>
      <c r="E295" s="17" t="e">
        <f>VLOOKUP(A295,'plano de contas - NÃO ALTERAR'!A294:D350,4,FALSE)*D295</f>
        <v>#N/A</v>
      </c>
      <c r="F295" s="16">
        <f>'Formulário - PREENCHER'!H296</f>
        <v>0</v>
      </c>
      <c r="G295" s="16">
        <f>'Formulário - PREENCHER'!I296</f>
        <v>0</v>
      </c>
      <c r="H295" s="18">
        <f t="shared" si="16"/>
        <v>-1</v>
      </c>
      <c r="I295" s="17" t="e">
        <f t="shared" si="17"/>
        <v>#N/A</v>
      </c>
    </row>
    <row r="296" spans="1:9" ht="15.75" thickBot="1" x14ac:dyDescent="0.3">
      <c r="A296" s="2">
        <f>'Formulário - PREENCHER'!G297</f>
        <v>0</v>
      </c>
      <c r="B296" s="2" t="e">
        <f>VLOOKUP(A296,'plano de contas - NÃO ALTERAR'!A295:D351,3,FALSE)</f>
        <v>#N/A</v>
      </c>
      <c r="C296" s="2" t="e">
        <f t="shared" si="15"/>
        <v>#N/A</v>
      </c>
      <c r="D296" s="17">
        <f>'Formulário - PREENCHER'!F297</f>
        <v>0</v>
      </c>
      <c r="E296" s="17" t="e">
        <f>VLOOKUP(A296,'plano de contas - NÃO ALTERAR'!A295:D351,4,FALSE)*D296</f>
        <v>#N/A</v>
      </c>
      <c r="F296" s="16">
        <f>'Formulário - PREENCHER'!H297</f>
        <v>0</v>
      </c>
      <c r="G296" s="16">
        <f>'Formulário - PREENCHER'!I297</f>
        <v>0</v>
      </c>
      <c r="H296" s="18">
        <f t="shared" si="16"/>
        <v>-1</v>
      </c>
      <c r="I296" s="17" t="e">
        <f t="shared" si="17"/>
        <v>#N/A</v>
      </c>
    </row>
    <row r="297" spans="1:9" ht="15.75" thickBot="1" x14ac:dyDescent="0.3">
      <c r="A297" s="2">
        <f>'Formulário - PREENCHER'!G298</f>
        <v>0</v>
      </c>
      <c r="B297" s="2" t="e">
        <f>VLOOKUP(A297,'plano de contas - NÃO ALTERAR'!A296:D352,3,FALSE)</f>
        <v>#N/A</v>
      </c>
      <c r="C297" s="2" t="e">
        <f t="shared" si="15"/>
        <v>#N/A</v>
      </c>
      <c r="D297" s="17">
        <f>'Formulário - PREENCHER'!F298</f>
        <v>0</v>
      </c>
      <c r="E297" s="17" t="e">
        <f>VLOOKUP(A297,'plano de contas - NÃO ALTERAR'!A296:D352,4,FALSE)*D297</f>
        <v>#N/A</v>
      </c>
      <c r="F297" s="16">
        <f>'Formulário - PREENCHER'!H298</f>
        <v>0</v>
      </c>
      <c r="G297" s="16">
        <f>'Formulário - PREENCHER'!I298</f>
        <v>0</v>
      </c>
      <c r="H297" s="18">
        <f t="shared" si="16"/>
        <v>-1</v>
      </c>
      <c r="I297" s="17" t="e">
        <f t="shared" si="17"/>
        <v>#N/A</v>
      </c>
    </row>
    <row r="298" spans="1:9" ht="15.75" thickBot="1" x14ac:dyDescent="0.3">
      <c r="A298" s="2">
        <f>'Formulário - PREENCHER'!G299</f>
        <v>0</v>
      </c>
      <c r="B298" s="2" t="e">
        <f>VLOOKUP(A298,'plano de contas - NÃO ALTERAR'!A297:D353,3,FALSE)</f>
        <v>#N/A</v>
      </c>
      <c r="C298" s="2" t="e">
        <f t="shared" si="15"/>
        <v>#N/A</v>
      </c>
      <c r="D298" s="17">
        <f>'Formulário - PREENCHER'!F299</f>
        <v>0</v>
      </c>
      <c r="E298" s="17" t="e">
        <f>VLOOKUP(A298,'plano de contas - NÃO ALTERAR'!A297:D353,4,FALSE)*D298</f>
        <v>#N/A</v>
      </c>
      <c r="F298" s="16">
        <f>'Formulário - PREENCHER'!H299</f>
        <v>0</v>
      </c>
      <c r="G298" s="16">
        <f>'Formulário - PREENCHER'!I299</f>
        <v>0</v>
      </c>
      <c r="H298" s="18">
        <f t="shared" si="16"/>
        <v>-1</v>
      </c>
      <c r="I298" s="17" t="e">
        <f t="shared" si="17"/>
        <v>#N/A</v>
      </c>
    </row>
    <row r="299" spans="1:9" ht="15.75" thickBot="1" x14ac:dyDescent="0.3">
      <c r="A299" s="2">
        <f>'Formulário - PREENCHER'!G300</f>
        <v>0</v>
      </c>
      <c r="B299" s="2" t="e">
        <f>VLOOKUP(A299,'plano de contas - NÃO ALTERAR'!A298:D354,3,FALSE)</f>
        <v>#N/A</v>
      </c>
      <c r="C299" s="2" t="e">
        <f t="shared" si="15"/>
        <v>#N/A</v>
      </c>
      <c r="D299" s="17">
        <f>'Formulário - PREENCHER'!F300</f>
        <v>0</v>
      </c>
      <c r="E299" s="17" t="e">
        <f>VLOOKUP(A299,'plano de contas - NÃO ALTERAR'!A298:D354,4,FALSE)*D299</f>
        <v>#N/A</v>
      </c>
      <c r="F299" s="16">
        <f>'Formulário - PREENCHER'!H300</f>
        <v>0</v>
      </c>
      <c r="G299" s="16">
        <f>'Formulário - PREENCHER'!I300</f>
        <v>0</v>
      </c>
      <c r="H299" s="18">
        <f t="shared" si="16"/>
        <v>-1</v>
      </c>
      <c r="I299" s="17" t="e">
        <f t="shared" si="17"/>
        <v>#N/A</v>
      </c>
    </row>
    <row r="300" spans="1:9" ht="15.75" thickBot="1" x14ac:dyDescent="0.3">
      <c r="A300" s="2">
        <f>'Formulário - PREENCHER'!G301</f>
        <v>0</v>
      </c>
      <c r="B300" s="2" t="e">
        <f>VLOOKUP(A300,'plano de contas - NÃO ALTERAR'!A299:D355,3,FALSE)</f>
        <v>#N/A</v>
      </c>
      <c r="C300" s="2" t="e">
        <f t="shared" si="15"/>
        <v>#N/A</v>
      </c>
      <c r="D300" s="17">
        <f>'Formulário - PREENCHER'!F301</f>
        <v>0</v>
      </c>
      <c r="E300" s="17" t="e">
        <f>VLOOKUP(A300,'plano de contas - NÃO ALTERAR'!A299:D355,4,FALSE)*D300</f>
        <v>#N/A</v>
      </c>
      <c r="F300" s="16">
        <f>'Formulário - PREENCHER'!H301</f>
        <v>0</v>
      </c>
      <c r="G300" s="16">
        <f>'Formulário - PREENCHER'!I301</f>
        <v>0</v>
      </c>
      <c r="H300" s="18">
        <f t="shared" si="16"/>
        <v>-1</v>
      </c>
      <c r="I300" s="17" t="e">
        <f t="shared" si="17"/>
        <v>#N/A</v>
      </c>
    </row>
    <row r="301" spans="1:9" ht="15.75" thickBot="1" x14ac:dyDescent="0.3">
      <c r="A301" s="2">
        <f>'Formulário - PREENCHER'!G302</f>
        <v>0</v>
      </c>
      <c r="B301" s="2" t="e">
        <f>VLOOKUP(A301,'plano de contas - NÃO ALTERAR'!A300:D356,3,FALSE)</f>
        <v>#N/A</v>
      </c>
      <c r="C301" s="2" t="e">
        <f t="shared" si="15"/>
        <v>#N/A</v>
      </c>
      <c r="D301" s="17">
        <f>'Formulário - PREENCHER'!F302</f>
        <v>0</v>
      </c>
      <c r="E301" s="17" t="e">
        <f>VLOOKUP(A301,'plano de contas - NÃO ALTERAR'!A300:D356,4,FALSE)*D301</f>
        <v>#N/A</v>
      </c>
      <c r="F301" s="16">
        <f>'Formulário - PREENCHER'!H302</f>
        <v>0</v>
      </c>
      <c r="G301" s="16">
        <f>'Formulário - PREENCHER'!I302</f>
        <v>0</v>
      </c>
      <c r="H301" s="18">
        <f t="shared" si="16"/>
        <v>-1</v>
      </c>
      <c r="I301" s="17" t="e">
        <f t="shared" si="17"/>
        <v>#N/A</v>
      </c>
    </row>
    <row r="302" spans="1:9" ht="15.75" thickBot="1" x14ac:dyDescent="0.3">
      <c r="A302" s="2">
        <f>'Formulário - PREENCHER'!G303</f>
        <v>0</v>
      </c>
      <c r="B302" s="2" t="e">
        <f>VLOOKUP(A302,'plano de contas - NÃO ALTERAR'!A301:D357,3,FALSE)</f>
        <v>#N/A</v>
      </c>
      <c r="C302" s="2" t="e">
        <f t="shared" si="15"/>
        <v>#N/A</v>
      </c>
      <c r="D302" s="17">
        <f>'Formulário - PREENCHER'!F303</f>
        <v>0</v>
      </c>
      <c r="E302" s="17" t="e">
        <f>VLOOKUP(A302,'plano de contas - NÃO ALTERAR'!A301:D357,4,FALSE)*D302</f>
        <v>#N/A</v>
      </c>
      <c r="F302" s="16">
        <f>'Formulário - PREENCHER'!H303</f>
        <v>0</v>
      </c>
      <c r="G302" s="16">
        <f>'Formulário - PREENCHER'!I303</f>
        <v>0</v>
      </c>
      <c r="H302" s="18">
        <f t="shared" si="16"/>
        <v>-1</v>
      </c>
      <c r="I302" s="17" t="e">
        <f t="shared" si="17"/>
        <v>#N/A</v>
      </c>
    </row>
    <row r="303" spans="1:9" ht="15.75" thickBot="1" x14ac:dyDescent="0.3">
      <c r="A303" s="2">
        <f>'Formulário - PREENCHER'!G304</f>
        <v>0</v>
      </c>
      <c r="B303" s="2" t="e">
        <f>VLOOKUP(A303,'plano de contas - NÃO ALTERAR'!A302:D358,3,FALSE)</f>
        <v>#N/A</v>
      </c>
      <c r="C303" s="2" t="e">
        <f t="shared" si="15"/>
        <v>#N/A</v>
      </c>
      <c r="D303" s="17">
        <f>'Formulário - PREENCHER'!F304</f>
        <v>0</v>
      </c>
      <c r="E303" s="17" t="e">
        <f>VLOOKUP(A303,'plano de contas - NÃO ALTERAR'!A302:D358,4,FALSE)*D303</f>
        <v>#N/A</v>
      </c>
      <c r="F303" s="16">
        <f>'Formulário - PREENCHER'!H304</f>
        <v>0</v>
      </c>
      <c r="G303" s="16">
        <f>'Formulário - PREENCHER'!I304</f>
        <v>0</v>
      </c>
      <c r="H303" s="18">
        <f t="shared" si="16"/>
        <v>-1</v>
      </c>
      <c r="I303" s="17" t="e">
        <f t="shared" si="17"/>
        <v>#N/A</v>
      </c>
    </row>
    <row r="304" spans="1:9" ht="15.75" thickBot="1" x14ac:dyDescent="0.3">
      <c r="A304" s="2">
        <f>'Formulário - PREENCHER'!G305</f>
        <v>0</v>
      </c>
      <c r="B304" s="2" t="e">
        <f>VLOOKUP(A304,'plano de contas - NÃO ALTERAR'!A303:D359,3,FALSE)</f>
        <v>#N/A</v>
      </c>
      <c r="C304" s="2" t="e">
        <f t="shared" si="15"/>
        <v>#N/A</v>
      </c>
      <c r="D304" s="17">
        <f>'Formulário - PREENCHER'!F305</f>
        <v>0</v>
      </c>
      <c r="E304" s="17" t="e">
        <f>VLOOKUP(A304,'plano de contas - NÃO ALTERAR'!A303:D359,4,FALSE)*D304</f>
        <v>#N/A</v>
      </c>
      <c r="F304" s="16">
        <f>'Formulário - PREENCHER'!H305</f>
        <v>0</v>
      </c>
      <c r="G304" s="16">
        <f>'Formulário - PREENCHER'!I305</f>
        <v>0</v>
      </c>
      <c r="H304" s="18">
        <f t="shared" si="16"/>
        <v>-1</v>
      </c>
      <c r="I304" s="17" t="e">
        <f t="shared" si="17"/>
        <v>#N/A</v>
      </c>
    </row>
    <row r="305" spans="1:9" ht="15.75" thickBot="1" x14ac:dyDescent="0.3">
      <c r="A305" s="2">
        <f>'Formulário - PREENCHER'!G306</f>
        <v>0</v>
      </c>
      <c r="B305" s="2" t="e">
        <f>VLOOKUP(A305,'plano de contas - NÃO ALTERAR'!A304:D360,3,FALSE)</f>
        <v>#N/A</v>
      </c>
      <c r="C305" s="2" t="e">
        <f t="shared" si="15"/>
        <v>#N/A</v>
      </c>
      <c r="D305" s="17">
        <f>'Formulário - PREENCHER'!F306</f>
        <v>0</v>
      </c>
      <c r="E305" s="17" t="e">
        <f>VLOOKUP(A305,'plano de contas - NÃO ALTERAR'!A304:D360,4,FALSE)*D305</f>
        <v>#N/A</v>
      </c>
      <c r="F305" s="16">
        <f>'Formulário - PREENCHER'!H306</f>
        <v>0</v>
      </c>
      <c r="G305" s="16">
        <f>'Formulário - PREENCHER'!I306</f>
        <v>0</v>
      </c>
      <c r="H305" s="18">
        <f t="shared" si="16"/>
        <v>-1</v>
      </c>
      <c r="I305" s="17" t="e">
        <f t="shared" si="17"/>
        <v>#N/A</v>
      </c>
    </row>
    <row r="306" spans="1:9" ht="15.75" thickBot="1" x14ac:dyDescent="0.3">
      <c r="A306" s="2">
        <f>'Formulário - PREENCHER'!G307</f>
        <v>0</v>
      </c>
      <c r="B306" s="2" t="e">
        <f>VLOOKUP(A306,'plano de contas - NÃO ALTERAR'!A305:D361,3,FALSE)</f>
        <v>#N/A</v>
      </c>
      <c r="C306" s="2" t="e">
        <f t="shared" si="15"/>
        <v>#N/A</v>
      </c>
      <c r="D306" s="17">
        <f>'Formulário - PREENCHER'!F307</f>
        <v>0</v>
      </c>
      <c r="E306" s="17" t="e">
        <f>VLOOKUP(A306,'plano de contas - NÃO ALTERAR'!A305:D361,4,FALSE)*D306</f>
        <v>#N/A</v>
      </c>
      <c r="F306" s="16">
        <f>'Formulário - PREENCHER'!H307</f>
        <v>0</v>
      </c>
      <c r="G306" s="16">
        <f>'Formulário - PREENCHER'!I307</f>
        <v>0</v>
      </c>
      <c r="H306" s="18">
        <f t="shared" si="16"/>
        <v>-1</v>
      </c>
      <c r="I306" s="17" t="e">
        <f t="shared" si="17"/>
        <v>#N/A</v>
      </c>
    </row>
    <row r="307" spans="1:9" ht="15.75" thickBot="1" x14ac:dyDescent="0.3">
      <c r="A307" s="2">
        <f>'Formulário - PREENCHER'!G308</f>
        <v>0</v>
      </c>
      <c r="B307" s="2" t="e">
        <f>VLOOKUP(A307,'plano de contas - NÃO ALTERAR'!A306:D362,3,FALSE)</f>
        <v>#N/A</v>
      </c>
      <c r="C307" s="2" t="e">
        <f t="shared" si="15"/>
        <v>#N/A</v>
      </c>
      <c r="D307" s="17">
        <f>'Formulário - PREENCHER'!F308</f>
        <v>0</v>
      </c>
      <c r="E307" s="17" t="e">
        <f>VLOOKUP(A307,'plano de contas - NÃO ALTERAR'!A306:D362,4,FALSE)*D307</f>
        <v>#N/A</v>
      </c>
      <c r="F307" s="16">
        <f>'Formulário - PREENCHER'!H308</f>
        <v>0</v>
      </c>
      <c r="G307" s="16">
        <f>'Formulário - PREENCHER'!I308</f>
        <v>0</v>
      </c>
      <c r="H307" s="18">
        <f t="shared" si="16"/>
        <v>-1</v>
      </c>
      <c r="I307" s="17" t="e">
        <f t="shared" si="17"/>
        <v>#N/A</v>
      </c>
    </row>
    <row r="308" spans="1:9" ht="15.75" thickBot="1" x14ac:dyDescent="0.3">
      <c r="A308" s="2">
        <f>'Formulário - PREENCHER'!G309</f>
        <v>0</v>
      </c>
      <c r="B308" s="2" t="e">
        <f>VLOOKUP(A308,'plano de contas - NÃO ALTERAR'!A307:D363,3,FALSE)</f>
        <v>#N/A</v>
      </c>
      <c r="C308" s="2" t="e">
        <f t="shared" si="15"/>
        <v>#N/A</v>
      </c>
      <c r="D308" s="17">
        <f>'Formulário - PREENCHER'!F309</f>
        <v>0</v>
      </c>
      <c r="E308" s="17" t="e">
        <f>VLOOKUP(A308,'plano de contas - NÃO ALTERAR'!A307:D363,4,FALSE)*D308</f>
        <v>#N/A</v>
      </c>
      <c r="F308" s="16">
        <f>'Formulário - PREENCHER'!H309</f>
        <v>0</v>
      </c>
      <c r="G308" s="16">
        <f>'Formulário - PREENCHER'!I309</f>
        <v>0</v>
      </c>
      <c r="H308" s="18">
        <f t="shared" si="16"/>
        <v>-1</v>
      </c>
      <c r="I308" s="17" t="e">
        <f t="shared" si="17"/>
        <v>#N/A</v>
      </c>
    </row>
    <row r="309" spans="1:9" ht="15.75" thickBot="1" x14ac:dyDescent="0.3">
      <c r="A309" s="2">
        <f>'Formulário - PREENCHER'!G310</f>
        <v>0</v>
      </c>
      <c r="B309" s="2" t="e">
        <f>VLOOKUP(A309,'plano de contas - NÃO ALTERAR'!A308:D364,3,FALSE)</f>
        <v>#N/A</v>
      </c>
      <c r="C309" s="2" t="e">
        <f t="shared" si="15"/>
        <v>#N/A</v>
      </c>
      <c r="D309" s="17">
        <f>'Formulário - PREENCHER'!F310</f>
        <v>0</v>
      </c>
      <c r="E309" s="17" t="e">
        <f>VLOOKUP(A309,'plano de contas - NÃO ALTERAR'!A308:D364,4,FALSE)*D309</f>
        <v>#N/A</v>
      </c>
      <c r="F309" s="16">
        <f>'Formulário - PREENCHER'!H310</f>
        <v>0</v>
      </c>
      <c r="G309" s="16">
        <f>'Formulário - PREENCHER'!I310</f>
        <v>0</v>
      </c>
      <c r="H309" s="18">
        <f t="shared" si="16"/>
        <v>-1</v>
      </c>
      <c r="I309" s="17" t="e">
        <f t="shared" si="17"/>
        <v>#N/A</v>
      </c>
    </row>
    <row r="310" spans="1:9" ht="15.75" thickBot="1" x14ac:dyDescent="0.3">
      <c r="A310" s="2">
        <f>'Formulário - PREENCHER'!G311</f>
        <v>0</v>
      </c>
      <c r="B310" s="2" t="e">
        <f>VLOOKUP(A310,'plano de contas - NÃO ALTERAR'!A309:D365,3,FALSE)</f>
        <v>#N/A</v>
      </c>
      <c r="C310" s="2" t="e">
        <f t="shared" si="15"/>
        <v>#N/A</v>
      </c>
      <c r="D310" s="17">
        <f>'Formulário - PREENCHER'!F311</f>
        <v>0</v>
      </c>
      <c r="E310" s="17" t="e">
        <f>VLOOKUP(A310,'plano de contas - NÃO ALTERAR'!A309:D365,4,FALSE)*D310</f>
        <v>#N/A</v>
      </c>
      <c r="F310" s="16">
        <f>'Formulário - PREENCHER'!H311</f>
        <v>0</v>
      </c>
      <c r="G310" s="16">
        <f>'Formulário - PREENCHER'!I311</f>
        <v>0</v>
      </c>
      <c r="H310" s="18">
        <f t="shared" si="16"/>
        <v>-1</v>
      </c>
      <c r="I310" s="17" t="e">
        <f t="shared" si="17"/>
        <v>#N/A</v>
      </c>
    </row>
    <row r="311" spans="1:9" ht="15.75" thickBot="1" x14ac:dyDescent="0.3">
      <c r="A311" s="2">
        <f>'Formulário - PREENCHER'!G312</f>
        <v>0</v>
      </c>
      <c r="B311" s="2" t="e">
        <f>VLOOKUP(A311,'plano de contas - NÃO ALTERAR'!A310:D366,3,FALSE)</f>
        <v>#N/A</v>
      </c>
      <c r="C311" s="2" t="e">
        <f t="shared" si="15"/>
        <v>#N/A</v>
      </c>
      <c r="D311" s="17">
        <f>'Formulário - PREENCHER'!F312</f>
        <v>0</v>
      </c>
      <c r="E311" s="17" t="e">
        <f>VLOOKUP(A311,'plano de contas - NÃO ALTERAR'!A310:D366,4,FALSE)*D311</f>
        <v>#N/A</v>
      </c>
      <c r="F311" s="16">
        <f>'Formulário - PREENCHER'!H312</f>
        <v>0</v>
      </c>
      <c r="G311" s="16">
        <f>'Formulário - PREENCHER'!I312</f>
        <v>0</v>
      </c>
      <c r="H311" s="18">
        <f t="shared" si="16"/>
        <v>-1</v>
      </c>
      <c r="I311" s="17" t="e">
        <f t="shared" si="17"/>
        <v>#N/A</v>
      </c>
    </row>
    <row r="312" spans="1:9" ht="15.75" thickBot="1" x14ac:dyDescent="0.3">
      <c r="A312" s="2">
        <f>'Formulário - PREENCHER'!G313</f>
        <v>0</v>
      </c>
      <c r="B312" s="2" t="e">
        <f>VLOOKUP(A312,'plano de contas - NÃO ALTERAR'!A311:D367,3,FALSE)</f>
        <v>#N/A</v>
      </c>
      <c r="C312" s="2" t="e">
        <f t="shared" si="15"/>
        <v>#N/A</v>
      </c>
      <c r="D312" s="17">
        <f>'Formulário - PREENCHER'!F313</f>
        <v>0</v>
      </c>
      <c r="E312" s="17" t="e">
        <f>VLOOKUP(A312,'plano de contas - NÃO ALTERAR'!A311:D367,4,FALSE)*D312</f>
        <v>#N/A</v>
      </c>
      <c r="F312" s="16">
        <f>'Formulário - PREENCHER'!H313</f>
        <v>0</v>
      </c>
      <c r="G312" s="16">
        <f>'Formulário - PREENCHER'!I313</f>
        <v>0</v>
      </c>
      <c r="H312" s="18">
        <f t="shared" si="16"/>
        <v>-1</v>
      </c>
      <c r="I312" s="17" t="e">
        <f t="shared" si="17"/>
        <v>#N/A</v>
      </c>
    </row>
    <row r="313" spans="1:9" ht="15.75" thickBot="1" x14ac:dyDescent="0.3">
      <c r="A313" s="2">
        <f>'Formulário - PREENCHER'!G314</f>
        <v>0</v>
      </c>
      <c r="B313" s="2" t="e">
        <f>VLOOKUP(A313,'plano de contas - NÃO ALTERAR'!A312:D368,3,FALSE)</f>
        <v>#N/A</v>
      </c>
      <c r="C313" s="2" t="e">
        <f t="shared" si="15"/>
        <v>#N/A</v>
      </c>
      <c r="D313" s="17">
        <f>'Formulário - PREENCHER'!F314</f>
        <v>0</v>
      </c>
      <c r="E313" s="17" t="e">
        <f>VLOOKUP(A313,'plano de contas - NÃO ALTERAR'!A312:D368,4,FALSE)*D313</f>
        <v>#N/A</v>
      </c>
      <c r="F313" s="16">
        <f>'Formulário - PREENCHER'!H314</f>
        <v>0</v>
      </c>
      <c r="G313" s="16">
        <f>'Formulário - PREENCHER'!I314</f>
        <v>0</v>
      </c>
      <c r="H313" s="18">
        <f t="shared" si="16"/>
        <v>-1</v>
      </c>
      <c r="I313" s="17" t="e">
        <f t="shared" si="17"/>
        <v>#N/A</v>
      </c>
    </row>
    <row r="314" spans="1:9" ht="15.75" thickBot="1" x14ac:dyDescent="0.3">
      <c r="A314" s="2">
        <f>'Formulário - PREENCHER'!G315</f>
        <v>0</v>
      </c>
      <c r="B314" s="2" t="e">
        <f>VLOOKUP(A314,'plano de contas - NÃO ALTERAR'!A313:D369,3,FALSE)</f>
        <v>#N/A</v>
      </c>
      <c r="C314" s="2" t="e">
        <f t="shared" si="15"/>
        <v>#N/A</v>
      </c>
      <c r="D314" s="17">
        <f>'Formulário - PREENCHER'!F315</f>
        <v>0</v>
      </c>
      <c r="E314" s="17" t="e">
        <f>VLOOKUP(A314,'plano de contas - NÃO ALTERAR'!A313:D369,4,FALSE)*D314</f>
        <v>#N/A</v>
      </c>
      <c r="F314" s="16">
        <f>'Formulário - PREENCHER'!H315</f>
        <v>0</v>
      </c>
      <c r="G314" s="16">
        <f>'Formulário - PREENCHER'!I315</f>
        <v>0</v>
      </c>
      <c r="H314" s="18">
        <f t="shared" si="16"/>
        <v>-1</v>
      </c>
      <c r="I314" s="17" t="e">
        <f t="shared" si="17"/>
        <v>#N/A</v>
      </c>
    </row>
    <row r="315" spans="1:9" ht="15.75" thickBot="1" x14ac:dyDescent="0.3">
      <c r="A315" s="2">
        <f>'Formulário - PREENCHER'!G316</f>
        <v>0</v>
      </c>
      <c r="B315" s="2" t="e">
        <f>VLOOKUP(A315,'plano de contas - NÃO ALTERAR'!A314:D370,3,FALSE)</f>
        <v>#N/A</v>
      </c>
      <c r="C315" s="2" t="e">
        <f t="shared" si="15"/>
        <v>#N/A</v>
      </c>
      <c r="D315" s="17">
        <f>'Formulário - PREENCHER'!F316</f>
        <v>0</v>
      </c>
      <c r="E315" s="17" t="e">
        <f>VLOOKUP(A315,'plano de contas - NÃO ALTERAR'!A314:D370,4,FALSE)*D315</f>
        <v>#N/A</v>
      </c>
      <c r="F315" s="16">
        <f>'Formulário - PREENCHER'!H316</f>
        <v>0</v>
      </c>
      <c r="G315" s="16">
        <f>'Formulário - PREENCHER'!I316</f>
        <v>0</v>
      </c>
      <c r="H315" s="18">
        <f t="shared" si="16"/>
        <v>-1</v>
      </c>
      <c r="I315" s="17" t="e">
        <f t="shared" si="17"/>
        <v>#N/A</v>
      </c>
    </row>
    <row r="316" spans="1:9" ht="15.75" thickBot="1" x14ac:dyDescent="0.3">
      <c r="A316" s="2">
        <f>'Formulário - PREENCHER'!G317</f>
        <v>0</v>
      </c>
      <c r="B316" s="2" t="e">
        <f>VLOOKUP(A316,'plano de contas - NÃO ALTERAR'!A315:D371,3,FALSE)</f>
        <v>#N/A</v>
      </c>
      <c r="C316" s="2" t="e">
        <f t="shared" si="15"/>
        <v>#N/A</v>
      </c>
      <c r="D316" s="17">
        <f>'Formulário - PREENCHER'!F317</f>
        <v>0</v>
      </c>
      <c r="E316" s="17" t="e">
        <f>VLOOKUP(A316,'plano de contas - NÃO ALTERAR'!A315:D371,4,FALSE)*D316</f>
        <v>#N/A</v>
      </c>
      <c r="F316" s="16">
        <f>'Formulário - PREENCHER'!H317</f>
        <v>0</v>
      </c>
      <c r="G316" s="16">
        <f>'Formulário - PREENCHER'!I317</f>
        <v>0</v>
      </c>
      <c r="H316" s="18">
        <f t="shared" si="16"/>
        <v>-1</v>
      </c>
      <c r="I316" s="17" t="e">
        <f t="shared" si="17"/>
        <v>#N/A</v>
      </c>
    </row>
    <row r="317" spans="1:9" ht="15.75" thickBot="1" x14ac:dyDescent="0.3">
      <c r="A317" s="2">
        <f>'Formulário - PREENCHER'!G318</f>
        <v>0</v>
      </c>
      <c r="B317" s="2" t="e">
        <f>VLOOKUP(A317,'plano de contas - NÃO ALTERAR'!A316:D372,3,FALSE)</f>
        <v>#N/A</v>
      </c>
      <c r="C317" s="2" t="e">
        <f t="shared" si="15"/>
        <v>#N/A</v>
      </c>
      <c r="D317" s="17">
        <f>'Formulário - PREENCHER'!F318</f>
        <v>0</v>
      </c>
      <c r="E317" s="17" t="e">
        <f>VLOOKUP(A317,'plano de contas - NÃO ALTERAR'!A316:D372,4,FALSE)*D317</f>
        <v>#N/A</v>
      </c>
      <c r="F317" s="16">
        <f>'Formulário - PREENCHER'!H318</f>
        <v>0</v>
      </c>
      <c r="G317" s="16">
        <f>'Formulário - PREENCHER'!I318</f>
        <v>0</v>
      </c>
      <c r="H317" s="18">
        <f t="shared" si="16"/>
        <v>-1</v>
      </c>
      <c r="I317" s="17" t="e">
        <f t="shared" si="17"/>
        <v>#N/A</v>
      </c>
    </row>
    <row r="318" spans="1:9" ht="15.75" thickBot="1" x14ac:dyDescent="0.3">
      <c r="A318" s="2">
        <f>'Formulário - PREENCHER'!G319</f>
        <v>0</v>
      </c>
      <c r="B318" s="2" t="e">
        <f>VLOOKUP(A318,'plano de contas - NÃO ALTERAR'!A317:D373,3,FALSE)</f>
        <v>#N/A</v>
      </c>
      <c r="C318" s="2" t="e">
        <f t="shared" si="15"/>
        <v>#N/A</v>
      </c>
      <c r="D318" s="17">
        <f>'Formulário - PREENCHER'!F319</f>
        <v>0</v>
      </c>
      <c r="E318" s="17" t="e">
        <f>VLOOKUP(A318,'plano de contas - NÃO ALTERAR'!A317:D373,4,FALSE)*D318</f>
        <v>#N/A</v>
      </c>
      <c r="F318" s="16">
        <f>'Formulário - PREENCHER'!H319</f>
        <v>0</v>
      </c>
      <c r="G318" s="16">
        <f>'Formulário - PREENCHER'!I319</f>
        <v>0</v>
      </c>
      <c r="H318" s="18">
        <f t="shared" si="16"/>
        <v>-1</v>
      </c>
      <c r="I318" s="17" t="e">
        <f t="shared" si="17"/>
        <v>#N/A</v>
      </c>
    </row>
    <row r="319" spans="1:9" ht="15.75" thickBot="1" x14ac:dyDescent="0.3">
      <c r="A319" s="2">
        <f>'Formulário - PREENCHER'!G320</f>
        <v>0</v>
      </c>
      <c r="B319" s="2" t="e">
        <f>VLOOKUP(A319,'plano de contas - NÃO ALTERAR'!A318:D374,3,FALSE)</f>
        <v>#N/A</v>
      </c>
      <c r="C319" s="2" t="e">
        <f t="shared" si="15"/>
        <v>#N/A</v>
      </c>
      <c r="D319" s="17">
        <f>'Formulário - PREENCHER'!F320</f>
        <v>0</v>
      </c>
      <c r="E319" s="17" t="e">
        <f>VLOOKUP(A319,'plano de contas - NÃO ALTERAR'!A318:D374,4,FALSE)*D319</f>
        <v>#N/A</v>
      </c>
      <c r="F319" s="16">
        <f>'Formulário - PREENCHER'!H320</f>
        <v>0</v>
      </c>
      <c r="G319" s="16">
        <f>'Formulário - PREENCHER'!I320</f>
        <v>0</v>
      </c>
      <c r="H319" s="18">
        <f t="shared" si="16"/>
        <v>-1</v>
      </c>
      <c r="I319" s="17" t="e">
        <f t="shared" si="17"/>
        <v>#N/A</v>
      </c>
    </row>
    <row r="320" spans="1:9" ht="15.75" thickBot="1" x14ac:dyDescent="0.3">
      <c r="A320" s="2">
        <f>'Formulário - PREENCHER'!G321</f>
        <v>0</v>
      </c>
      <c r="B320" s="2" t="e">
        <f>VLOOKUP(A320,'plano de contas - NÃO ALTERAR'!A319:D375,3,FALSE)</f>
        <v>#N/A</v>
      </c>
      <c r="C320" s="2" t="e">
        <f t="shared" si="15"/>
        <v>#N/A</v>
      </c>
      <c r="D320" s="17">
        <f>'Formulário - PREENCHER'!F321</f>
        <v>0</v>
      </c>
      <c r="E320" s="17" t="e">
        <f>VLOOKUP(A320,'plano de contas - NÃO ALTERAR'!A319:D375,4,FALSE)*D320</f>
        <v>#N/A</v>
      </c>
      <c r="F320" s="16">
        <f>'Formulário - PREENCHER'!H321</f>
        <v>0</v>
      </c>
      <c r="G320" s="16">
        <f>'Formulário - PREENCHER'!I321</f>
        <v>0</v>
      </c>
      <c r="H320" s="18">
        <f t="shared" si="16"/>
        <v>-1</v>
      </c>
      <c r="I320" s="17" t="e">
        <f t="shared" si="17"/>
        <v>#N/A</v>
      </c>
    </row>
    <row r="321" spans="1:9" ht="15.75" thickBot="1" x14ac:dyDescent="0.3">
      <c r="A321" s="2">
        <f>'Formulário - PREENCHER'!G322</f>
        <v>0</v>
      </c>
      <c r="B321" s="2" t="e">
        <f>VLOOKUP(A321,'plano de contas - NÃO ALTERAR'!A320:D376,3,FALSE)</f>
        <v>#N/A</v>
      </c>
      <c r="C321" s="2" t="e">
        <f t="shared" si="15"/>
        <v>#N/A</v>
      </c>
      <c r="D321" s="17">
        <f>'Formulário - PREENCHER'!F322</f>
        <v>0</v>
      </c>
      <c r="E321" s="17" t="e">
        <f>VLOOKUP(A321,'plano de contas - NÃO ALTERAR'!A320:D376,4,FALSE)*D321</f>
        <v>#N/A</v>
      </c>
      <c r="F321" s="16">
        <f>'Formulário - PREENCHER'!H322</f>
        <v>0</v>
      </c>
      <c r="G321" s="16">
        <f>'Formulário - PREENCHER'!I322</f>
        <v>0</v>
      </c>
      <c r="H321" s="18">
        <f t="shared" si="16"/>
        <v>-1</v>
      </c>
      <c r="I321" s="17" t="e">
        <f t="shared" si="17"/>
        <v>#N/A</v>
      </c>
    </row>
    <row r="322" spans="1:9" ht="15.75" thickBot="1" x14ac:dyDescent="0.3">
      <c r="A322" s="2">
        <f>'Formulário - PREENCHER'!G323</f>
        <v>0</v>
      </c>
      <c r="B322" s="2" t="e">
        <f>VLOOKUP(A322,'plano de contas - NÃO ALTERAR'!A321:D377,3,FALSE)</f>
        <v>#N/A</v>
      </c>
      <c r="C322" s="2" t="e">
        <f t="shared" si="15"/>
        <v>#N/A</v>
      </c>
      <c r="D322" s="17">
        <f>'Formulário - PREENCHER'!F323</f>
        <v>0</v>
      </c>
      <c r="E322" s="17" t="e">
        <f>VLOOKUP(A322,'plano de contas - NÃO ALTERAR'!A321:D377,4,FALSE)*D322</f>
        <v>#N/A</v>
      </c>
      <c r="F322" s="16">
        <f>'Formulário - PREENCHER'!H323</f>
        <v>0</v>
      </c>
      <c r="G322" s="16">
        <f>'Formulário - PREENCHER'!I323</f>
        <v>0</v>
      </c>
      <c r="H322" s="18">
        <f t="shared" si="16"/>
        <v>-1</v>
      </c>
      <c r="I322" s="17" t="e">
        <f t="shared" si="17"/>
        <v>#N/A</v>
      </c>
    </row>
    <row r="323" spans="1:9" ht="15.75" thickBot="1" x14ac:dyDescent="0.3">
      <c r="A323" s="2">
        <f>'Formulário - PREENCHER'!G324</f>
        <v>0</v>
      </c>
      <c r="B323" s="2" t="e">
        <f>VLOOKUP(A323,'plano de contas - NÃO ALTERAR'!A322:D378,3,FALSE)</f>
        <v>#N/A</v>
      </c>
      <c r="C323" s="2" t="e">
        <f t="shared" si="15"/>
        <v>#N/A</v>
      </c>
      <c r="D323" s="17">
        <f>'Formulário - PREENCHER'!F324</f>
        <v>0</v>
      </c>
      <c r="E323" s="17" t="e">
        <f>VLOOKUP(A323,'plano de contas - NÃO ALTERAR'!A322:D378,4,FALSE)*D323</f>
        <v>#N/A</v>
      </c>
      <c r="F323" s="16">
        <f>'Formulário - PREENCHER'!H324</f>
        <v>0</v>
      </c>
      <c r="G323" s="16">
        <f>'Formulário - PREENCHER'!I324</f>
        <v>0</v>
      </c>
      <c r="H323" s="18">
        <f t="shared" si="16"/>
        <v>-1</v>
      </c>
      <c r="I323" s="17" t="e">
        <f t="shared" si="17"/>
        <v>#N/A</v>
      </c>
    </row>
    <row r="324" spans="1:9" ht="15.75" thickBot="1" x14ac:dyDescent="0.3">
      <c r="A324" s="2">
        <f>'Formulário - PREENCHER'!G325</f>
        <v>0</v>
      </c>
      <c r="B324" s="2" t="e">
        <f>VLOOKUP(A324,'plano de contas - NÃO ALTERAR'!A323:D379,3,FALSE)</f>
        <v>#N/A</v>
      </c>
      <c r="C324" s="2" t="e">
        <f t="shared" si="15"/>
        <v>#N/A</v>
      </c>
      <c r="D324" s="17">
        <f>'Formulário - PREENCHER'!F325</f>
        <v>0</v>
      </c>
      <c r="E324" s="17" t="e">
        <f>VLOOKUP(A324,'plano de contas - NÃO ALTERAR'!A323:D379,4,FALSE)*D324</f>
        <v>#N/A</v>
      </c>
      <c r="F324" s="16">
        <f>'Formulário - PREENCHER'!H325</f>
        <v>0</v>
      </c>
      <c r="G324" s="16">
        <f>'Formulário - PREENCHER'!I325</f>
        <v>0</v>
      </c>
      <c r="H324" s="18">
        <f t="shared" si="16"/>
        <v>-1</v>
      </c>
      <c r="I324" s="17" t="e">
        <f t="shared" si="17"/>
        <v>#N/A</v>
      </c>
    </row>
    <row r="325" spans="1:9" ht="15.75" thickBot="1" x14ac:dyDescent="0.3">
      <c r="A325" s="2">
        <f>'Formulário - PREENCHER'!G326</f>
        <v>0</v>
      </c>
      <c r="B325" s="2" t="e">
        <f>VLOOKUP(A325,'plano de contas - NÃO ALTERAR'!A324:D380,3,FALSE)</f>
        <v>#N/A</v>
      </c>
      <c r="C325" s="2" t="e">
        <f t="shared" si="15"/>
        <v>#N/A</v>
      </c>
      <c r="D325" s="17">
        <f>'Formulário - PREENCHER'!F326</f>
        <v>0</v>
      </c>
      <c r="E325" s="17" t="e">
        <f>VLOOKUP(A325,'plano de contas - NÃO ALTERAR'!A324:D380,4,FALSE)*D325</f>
        <v>#N/A</v>
      </c>
      <c r="F325" s="16">
        <f>'Formulário - PREENCHER'!H326</f>
        <v>0</v>
      </c>
      <c r="G325" s="16">
        <f>'Formulário - PREENCHER'!I326</f>
        <v>0</v>
      </c>
      <c r="H325" s="18">
        <f t="shared" si="16"/>
        <v>-1</v>
      </c>
      <c r="I325" s="17" t="e">
        <f t="shared" si="17"/>
        <v>#N/A</v>
      </c>
    </row>
    <row r="326" spans="1:9" ht="15.75" thickBot="1" x14ac:dyDescent="0.3">
      <c r="A326" s="2">
        <f>'Formulário - PREENCHER'!G327</f>
        <v>0</v>
      </c>
      <c r="B326" s="2" t="e">
        <f>VLOOKUP(A326,'plano de contas - NÃO ALTERAR'!A325:D381,3,FALSE)</f>
        <v>#N/A</v>
      </c>
      <c r="C326" s="2" t="e">
        <f t="shared" si="15"/>
        <v>#N/A</v>
      </c>
      <c r="D326" s="17">
        <f>'Formulário - PREENCHER'!F327</f>
        <v>0</v>
      </c>
      <c r="E326" s="17" t="e">
        <f>VLOOKUP(A326,'plano de contas - NÃO ALTERAR'!A325:D381,4,FALSE)*D326</f>
        <v>#N/A</v>
      </c>
      <c r="F326" s="16">
        <f>'Formulário - PREENCHER'!H327</f>
        <v>0</v>
      </c>
      <c r="G326" s="16">
        <f>'Formulário - PREENCHER'!I327</f>
        <v>0</v>
      </c>
      <c r="H326" s="18">
        <f t="shared" si="16"/>
        <v>-1</v>
      </c>
      <c r="I326" s="17" t="e">
        <f t="shared" si="17"/>
        <v>#N/A</v>
      </c>
    </row>
    <row r="327" spans="1:9" ht="15.75" thickBot="1" x14ac:dyDescent="0.3">
      <c r="A327" s="2">
        <f>'Formulário - PREENCHER'!G328</f>
        <v>0</v>
      </c>
      <c r="B327" s="2" t="e">
        <f>VLOOKUP(A327,'plano de contas - NÃO ALTERAR'!A326:D382,3,FALSE)</f>
        <v>#N/A</v>
      </c>
      <c r="C327" s="2" t="e">
        <f t="shared" si="15"/>
        <v>#N/A</v>
      </c>
      <c r="D327" s="17">
        <f>'Formulário - PREENCHER'!F328</f>
        <v>0</v>
      </c>
      <c r="E327" s="17" t="e">
        <f>VLOOKUP(A327,'plano de contas - NÃO ALTERAR'!A326:D382,4,FALSE)*D327</f>
        <v>#N/A</v>
      </c>
      <c r="F327" s="16">
        <f>'Formulário - PREENCHER'!H328</f>
        <v>0</v>
      </c>
      <c r="G327" s="16">
        <f>'Formulário - PREENCHER'!I328</f>
        <v>0</v>
      </c>
      <c r="H327" s="18">
        <f t="shared" si="16"/>
        <v>-1</v>
      </c>
      <c r="I327" s="17" t="e">
        <f t="shared" si="17"/>
        <v>#N/A</v>
      </c>
    </row>
    <row r="328" spans="1:9" ht="15.75" thickBot="1" x14ac:dyDescent="0.3">
      <c r="A328" s="2">
        <f>'Formulário - PREENCHER'!G329</f>
        <v>0</v>
      </c>
      <c r="B328" s="2" t="e">
        <f>VLOOKUP(A328,'plano de contas - NÃO ALTERAR'!A327:D383,3,FALSE)</f>
        <v>#N/A</v>
      </c>
      <c r="C328" s="2" t="e">
        <f t="shared" si="15"/>
        <v>#N/A</v>
      </c>
      <c r="D328" s="17">
        <f>'Formulário - PREENCHER'!F329</f>
        <v>0</v>
      </c>
      <c r="E328" s="17" t="e">
        <f>VLOOKUP(A328,'plano de contas - NÃO ALTERAR'!A327:D383,4,FALSE)*D328</f>
        <v>#N/A</v>
      </c>
      <c r="F328" s="16">
        <f>'Formulário - PREENCHER'!H329</f>
        <v>0</v>
      </c>
      <c r="G328" s="16">
        <f>'Formulário - PREENCHER'!I329</f>
        <v>0</v>
      </c>
      <c r="H328" s="18">
        <f t="shared" si="16"/>
        <v>-1</v>
      </c>
      <c r="I328" s="17" t="e">
        <f t="shared" si="17"/>
        <v>#N/A</v>
      </c>
    </row>
    <row r="329" spans="1:9" ht="15.75" thickBot="1" x14ac:dyDescent="0.3">
      <c r="A329" s="2">
        <f>'Formulário - PREENCHER'!G330</f>
        <v>0</v>
      </c>
      <c r="B329" s="2" t="e">
        <f>VLOOKUP(A329,'plano de contas - NÃO ALTERAR'!A328:D384,3,FALSE)</f>
        <v>#N/A</v>
      </c>
      <c r="C329" s="2" t="e">
        <f t="shared" si="15"/>
        <v>#N/A</v>
      </c>
      <c r="D329" s="17">
        <f>'Formulário - PREENCHER'!F330</f>
        <v>0</v>
      </c>
      <c r="E329" s="17" t="e">
        <f>VLOOKUP(A329,'plano de contas - NÃO ALTERAR'!A328:D384,4,FALSE)*D329</f>
        <v>#N/A</v>
      </c>
      <c r="F329" s="16">
        <f>'Formulário - PREENCHER'!H330</f>
        <v>0</v>
      </c>
      <c r="G329" s="16">
        <f>'Formulário - PREENCHER'!I330</f>
        <v>0</v>
      </c>
      <c r="H329" s="18">
        <f t="shared" si="16"/>
        <v>-1</v>
      </c>
      <c r="I329" s="17" t="e">
        <f t="shared" si="17"/>
        <v>#N/A</v>
      </c>
    </row>
    <row r="330" spans="1:9" ht="15.75" thickBot="1" x14ac:dyDescent="0.3">
      <c r="A330" s="2">
        <f>'Formulário - PREENCHER'!G331</f>
        <v>0</v>
      </c>
      <c r="B330" s="2" t="e">
        <f>VLOOKUP(A330,'plano de contas - NÃO ALTERAR'!A329:D385,3,FALSE)</f>
        <v>#N/A</v>
      </c>
      <c r="C330" s="2" t="e">
        <f t="shared" si="15"/>
        <v>#N/A</v>
      </c>
      <c r="D330" s="17">
        <f>'Formulário - PREENCHER'!F331</f>
        <v>0</v>
      </c>
      <c r="E330" s="17" t="e">
        <f>VLOOKUP(A330,'plano de contas - NÃO ALTERAR'!A329:D385,4,FALSE)*D330</f>
        <v>#N/A</v>
      </c>
      <c r="F330" s="16">
        <f>'Formulário - PREENCHER'!H331</f>
        <v>0</v>
      </c>
      <c r="G330" s="16">
        <f>'Formulário - PREENCHER'!I331</f>
        <v>0</v>
      </c>
      <c r="H330" s="18">
        <f t="shared" si="16"/>
        <v>-1</v>
      </c>
      <c r="I330" s="17" t="e">
        <f t="shared" si="17"/>
        <v>#N/A</v>
      </c>
    </row>
    <row r="331" spans="1:9" ht="15.75" thickBot="1" x14ac:dyDescent="0.3">
      <c r="A331" s="2">
        <f>'Formulário - PREENCHER'!G332</f>
        <v>0</v>
      </c>
      <c r="B331" s="2" t="e">
        <f>VLOOKUP(A331,'plano de contas - NÃO ALTERAR'!A330:D386,3,FALSE)</f>
        <v>#N/A</v>
      </c>
      <c r="C331" s="2" t="e">
        <f t="shared" si="15"/>
        <v>#N/A</v>
      </c>
      <c r="D331" s="17">
        <f>'Formulário - PREENCHER'!F332</f>
        <v>0</v>
      </c>
      <c r="E331" s="17" t="e">
        <f>VLOOKUP(A331,'plano de contas - NÃO ALTERAR'!A330:D386,4,FALSE)*D331</f>
        <v>#N/A</v>
      </c>
      <c r="F331" s="16">
        <f>'Formulário - PREENCHER'!H332</f>
        <v>0</v>
      </c>
      <c r="G331" s="16">
        <f>'Formulário - PREENCHER'!I332</f>
        <v>0</v>
      </c>
      <c r="H331" s="18">
        <f t="shared" si="16"/>
        <v>-1</v>
      </c>
      <c r="I331" s="17" t="e">
        <f t="shared" si="17"/>
        <v>#N/A</v>
      </c>
    </row>
    <row r="332" spans="1:9" ht="15.75" thickBot="1" x14ac:dyDescent="0.3">
      <c r="A332" s="2">
        <f>'Formulário - PREENCHER'!G333</f>
        <v>0</v>
      </c>
      <c r="B332" s="2" t="e">
        <f>VLOOKUP(A332,'plano de contas - NÃO ALTERAR'!A331:D387,3,FALSE)</f>
        <v>#N/A</v>
      </c>
      <c r="C332" s="2" t="e">
        <f t="shared" si="15"/>
        <v>#N/A</v>
      </c>
      <c r="D332" s="17">
        <f>'Formulário - PREENCHER'!F333</f>
        <v>0</v>
      </c>
      <c r="E332" s="17" t="e">
        <f>VLOOKUP(A332,'plano de contas - NÃO ALTERAR'!A331:D387,4,FALSE)*D332</f>
        <v>#N/A</v>
      </c>
      <c r="F332" s="16">
        <f>'Formulário - PREENCHER'!H333</f>
        <v>0</v>
      </c>
      <c r="G332" s="16">
        <f>'Formulário - PREENCHER'!I333</f>
        <v>0</v>
      </c>
      <c r="H332" s="18">
        <f t="shared" si="16"/>
        <v>-1</v>
      </c>
      <c r="I332" s="17" t="e">
        <f t="shared" si="17"/>
        <v>#N/A</v>
      </c>
    </row>
    <row r="333" spans="1:9" ht="15.75" thickBot="1" x14ac:dyDescent="0.3">
      <c r="A333" s="2">
        <f>'Formulário - PREENCHER'!G334</f>
        <v>0</v>
      </c>
      <c r="B333" s="2" t="e">
        <f>VLOOKUP(A333,'plano de contas - NÃO ALTERAR'!A332:D388,3,FALSE)</f>
        <v>#N/A</v>
      </c>
      <c r="C333" s="2" t="e">
        <f t="shared" si="15"/>
        <v>#N/A</v>
      </c>
      <c r="D333" s="17">
        <f>'Formulário - PREENCHER'!F334</f>
        <v>0</v>
      </c>
      <c r="E333" s="17" t="e">
        <f>VLOOKUP(A333,'plano de contas - NÃO ALTERAR'!A332:D388,4,FALSE)*D333</f>
        <v>#N/A</v>
      </c>
      <c r="F333" s="16">
        <f>'Formulário - PREENCHER'!H334</f>
        <v>0</v>
      </c>
      <c r="G333" s="16">
        <f>'Formulário - PREENCHER'!I334</f>
        <v>0</v>
      </c>
      <c r="H333" s="18">
        <f t="shared" si="16"/>
        <v>-1</v>
      </c>
      <c r="I333" s="17" t="e">
        <f t="shared" si="17"/>
        <v>#N/A</v>
      </c>
    </row>
    <row r="334" spans="1:9" ht="15.75" thickBot="1" x14ac:dyDescent="0.3">
      <c r="A334" s="2">
        <f>'Formulário - PREENCHER'!G335</f>
        <v>0</v>
      </c>
      <c r="B334" s="2" t="e">
        <f>VLOOKUP(A334,'plano de contas - NÃO ALTERAR'!A333:D389,3,FALSE)</f>
        <v>#N/A</v>
      </c>
      <c r="C334" s="2" t="e">
        <f t="shared" si="15"/>
        <v>#N/A</v>
      </c>
      <c r="D334" s="17">
        <f>'Formulário - PREENCHER'!F335</f>
        <v>0</v>
      </c>
      <c r="E334" s="17" t="e">
        <f>VLOOKUP(A334,'plano de contas - NÃO ALTERAR'!A333:D389,4,FALSE)*D334</f>
        <v>#N/A</v>
      </c>
      <c r="F334" s="16">
        <f>'Formulário - PREENCHER'!H335</f>
        <v>0</v>
      </c>
      <c r="G334" s="16">
        <f>'Formulário - PREENCHER'!I335</f>
        <v>0</v>
      </c>
      <c r="H334" s="18">
        <f t="shared" si="16"/>
        <v>-1</v>
      </c>
      <c r="I334" s="17" t="e">
        <f t="shared" si="17"/>
        <v>#N/A</v>
      </c>
    </row>
    <row r="335" spans="1:9" ht="15.75" thickBot="1" x14ac:dyDescent="0.3">
      <c r="A335" s="2">
        <f>'Formulário - PREENCHER'!G336</f>
        <v>0</v>
      </c>
      <c r="B335" s="2" t="e">
        <f>VLOOKUP(A335,'plano de contas - NÃO ALTERAR'!A334:D390,3,FALSE)</f>
        <v>#N/A</v>
      </c>
      <c r="C335" s="2" t="e">
        <f t="shared" si="15"/>
        <v>#N/A</v>
      </c>
      <c r="D335" s="17">
        <f>'Formulário - PREENCHER'!F336</f>
        <v>0</v>
      </c>
      <c r="E335" s="17" t="e">
        <f>VLOOKUP(A335,'plano de contas - NÃO ALTERAR'!A334:D390,4,FALSE)*D335</f>
        <v>#N/A</v>
      </c>
      <c r="F335" s="16">
        <f>'Formulário - PREENCHER'!H336</f>
        <v>0</v>
      </c>
      <c r="G335" s="16">
        <f>'Formulário - PREENCHER'!I336</f>
        <v>0</v>
      </c>
      <c r="H335" s="18">
        <f t="shared" si="16"/>
        <v>-1</v>
      </c>
      <c r="I335" s="17" t="e">
        <f t="shared" si="17"/>
        <v>#N/A</v>
      </c>
    </row>
    <row r="336" spans="1:9" ht="15.75" thickBot="1" x14ac:dyDescent="0.3">
      <c r="A336" s="2">
        <f>'Formulário - PREENCHER'!G337</f>
        <v>0</v>
      </c>
      <c r="B336" s="2" t="e">
        <f>VLOOKUP(A336,'plano de contas - NÃO ALTERAR'!A335:D391,3,FALSE)</f>
        <v>#N/A</v>
      </c>
      <c r="C336" s="2" t="e">
        <f t="shared" si="15"/>
        <v>#N/A</v>
      </c>
      <c r="D336" s="17">
        <f>'Formulário - PREENCHER'!F337</f>
        <v>0</v>
      </c>
      <c r="E336" s="17" t="e">
        <f>VLOOKUP(A336,'plano de contas - NÃO ALTERAR'!A335:D391,4,FALSE)*D336</f>
        <v>#N/A</v>
      </c>
      <c r="F336" s="16">
        <f>'Formulário - PREENCHER'!H337</f>
        <v>0</v>
      </c>
      <c r="G336" s="16">
        <f>'Formulário - PREENCHER'!I337</f>
        <v>0</v>
      </c>
      <c r="H336" s="18">
        <f t="shared" si="16"/>
        <v>-1</v>
      </c>
      <c r="I336" s="17" t="e">
        <f t="shared" si="17"/>
        <v>#N/A</v>
      </c>
    </row>
    <row r="337" spans="1:9" ht="15.75" thickBot="1" x14ac:dyDescent="0.3">
      <c r="A337" s="2">
        <f>'Formulário - PREENCHER'!G338</f>
        <v>0</v>
      </c>
      <c r="B337" s="2" t="e">
        <f>VLOOKUP(A337,'plano de contas - NÃO ALTERAR'!A336:D392,3,FALSE)</f>
        <v>#N/A</v>
      </c>
      <c r="C337" s="2" t="e">
        <f t="shared" si="15"/>
        <v>#N/A</v>
      </c>
      <c r="D337" s="17">
        <f>'Formulário - PREENCHER'!F338</f>
        <v>0</v>
      </c>
      <c r="E337" s="17" t="e">
        <f>VLOOKUP(A337,'plano de contas - NÃO ALTERAR'!A336:D392,4,FALSE)*D337</f>
        <v>#N/A</v>
      </c>
      <c r="F337" s="16">
        <f>'Formulário - PREENCHER'!H338</f>
        <v>0</v>
      </c>
      <c r="G337" s="16">
        <f>'Formulário - PREENCHER'!I338</f>
        <v>0</v>
      </c>
      <c r="H337" s="18">
        <f t="shared" si="16"/>
        <v>-1</v>
      </c>
      <c r="I337" s="17" t="e">
        <f t="shared" si="17"/>
        <v>#N/A</v>
      </c>
    </row>
    <row r="338" spans="1:9" ht="15.75" thickBot="1" x14ac:dyDescent="0.3">
      <c r="A338" s="2">
        <f>'Formulário - PREENCHER'!G339</f>
        <v>0</v>
      </c>
      <c r="B338" s="2" t="e">
        <f>VLOOKUP(A338,'plano de contas - NÃO ALTERAR'!A337:D393,3,FALSE)</f>
        <v>#N/A</v>
      </c>
      <c r="C338" s="2" t="e">
        <f t="shared" si="15"/>
        <v>#N/A</v>
      </c>
      <c r="D338" s="17">
        <f>'Formulário - PREENCHER'!F339</f>
        <v>0</v>
      </c>
      <c r="E338" s="17" t="e">
        <f>VLOOKUP(A338,'plano de contas - NÃO ALTERAR'!A337:D393,4,FALSE)*D338</f>
        <v>#N/A</v>
      </c>
      <c r="F338" s="16">
        <f>'Formulário - PREENCHER'!H339</f>
        <v>0</v>
      </c>
      <c r="G338" s="16">
        <f>'Formulário - PREENCHER'!I339</f>
        <v>0</v>
      </c>
      <c r="H338" s="18">
        <f t="shared" si="16"/>
        <v>-1</v>
      </c>
      <c r="I338" s="17" t="e">
        <f t="shared" si="17"/>
        <v>#N/A</v>
      </c>
    </row>
    <row r="339" spans="1:9" ht="15.75" thickBot="1" x14ac:dyDescent="0.3">
      <c r="A339" s="2">
        <f>'Formulário - PREENCHER'!G340</f>
        <v>0</v>
      </c>
      <c r="B339" s="2" t="e">
        <f>VLOOKUP(A339,'plano de contas - NÃO ALTERAR'!A338:D394,3,FALSE)</f>
        <v>#N/A</v>
      </c>
      <c r="C339" s="2" t="e">
        <f t="shared" si="15"/>
        <v>#N/A</v>
      </c>
      <c r="D339" s="17">
        <f>'Formulário - PREENCHER'!F340</f>
        <v>0</v>
      </c>
      <c r="E339" s="17" t="e">
        <f>VLOOKUP(A339,'plano de contas - NÃO ALTERAR'!A338:D394,4,FALSE)*D339</f>
        <v>#N/A</v>
      </c>
      <c r="F339" s="16">
        <f>'Formulário - PREENCHER'!H340</f>
        <v>0</v>
      </c>
      <c r="G339" s="16">
        <f>'Formulário - PREENCHER'!I340</f>
        <v>0</v>
      </c>
      <c r="H339" s="18">
        <f t="shared" si="16"/>
        <v>-1</v>
      </c>
      <c r="I339" s="17" t="e">
        <f t="shared" si="17"/>
        <v>#N/A</v>
      </c>
    </row>
    <row r="340" spans="1:9" ht="15.75" thickBot="1" x14ac:dyDescent="0.3">
      <c r="A340" s="2">
        <f>'Formulário - PREENCHER'!G341</f>
        <v>0</v>
      </c>
      <c r="B340" s="2" t="e">
        <f>VLOOKUP(A340,'plano de contas - NÃO ALTERAR'!A339:D395,3,FALSE)</f>
        <v>#N/A</v>
      </c>
      <c r="C340" s="2" t="e">
        <f t="shared" si="15"/>
        <v>#N/A</v>
      </c>
      <c r="D340" s="17">
        <f>'Formulário - PREENCHER'!F341</f>
        <v>0</v>
      </c>
      <c r="E340" s="17" t="e">
        <f>VLOOKUP(A340,'plano de contas - NÃO ALTERAR'!A339:D395,4,FALSE)*D340</f>
        <v>#N/A</v>
      </c>
      <c r="F340" s="16">
        <f>'Formulário - PREENCHER'!H341</f>
        <v>0</v>
      </c>
      <c r="G340" s="16">
        <f>'Formulário - PREENCHER'!I341</f>
        <v>0</v>
      </c>
      <c r="H340" s="18">
        <f t="shared" si="16"/>
        <v>-1</v>
      </c>
      <c r="I340" s="17" t="e">
        <f t="shared" si="17"/>
        <v>#N/A</v>
      </c>
    </row>
    <row r="341" spans="1:9" ht="15.75" thickBot="1" x14ac:dyDescent="0.3">
      <c r="A341" s="2">
        <f>'Formulário - PREENCHER'!G342</f>
        <v>0</v>
      </c>
      <c r="B341" s="2" t="e">
        <f>VLOOKUP(A341,'plano de contas - NÃO ALTERAR'!A340:D396,3,FALSE)</f>
        <v>#N/A</v>
      </c>
      <c r="C341" s="2" t="e">
        <f t="shared" si="15"/>
        <v>#N/A</v>
      </c>
      <c r="D341" s="17">
        <f>'Formulário - PREENCHER'!F342</f>
        <v>0</v>
      </c>
      <c r="E341" s="17" t="e">
        <f>VLOOKUP(A341,'plano de contas - NÃO ALTERAR'!A340:D396,4,FALSE)*D341</f>
        <v>#N/A</v>
      </c>
      <c r="F341" s="16">
        <f>'Formulário - PREENCHER'!H342</f>
        <v>0</v>
      </c>
      <c r="G341" s="16">
        <f>'Formulário - PREENCHER'!I342</f>
        <v>0</v>
      </c>
      <c r="H341" s="18">
        <f t="shared" si="16"/>
        <v>-1</v>
      </c>
      <c r="I341" s="17" t="e">
        <f t="shared" si="17"/>
        <v>#N/A</v>
      </c>
    </row>
    <row r="342" spans="1:9" ht="15.75" thickBot="1" x14ac:dyDescent="0.3">
      <c r="A342" s="2">
        <f>'Formulário - PREENCHER'!G343</f>
        <v>0</v>
      </c>
      <c r="B342" s="2" t="e">
        <f>VLOOKUP(A342,'plano de contas - NÃO ALTERAR'!A341:D397,3,FALSE)</f>
        <v>#N/A</v>
      </c>
      <c r="C342" s="2" t="e">
        <f t="shared" si="15"/>
        <v>#N/A</v>
      </c>
      <c r="D342" s="17">
        <f>'Formulário - PREENCHER'!F343</f>
        <v>0</v>
      </c>
      <c r="E342" s="17" t="e">
        <f>VLOOKUP(A342,'plano de contas - NÃO ALTERAR'!A341:D397,4,FALSE)*D342</f>
        <v>#N/A</v>
      </c>
      <c r="F342" s="16">
        <f>'Formulário - PREENCHER'!H343</f>
        <v>0</v>
      </c>
      <c r="G342" s="16">
        <f>'Formulário - PREENCHER'!I343</f>
        <v>0</v>
      </c>
      <c r="H342" s="18">
        <f t="shared" si="16"/>
        <v>-1</v>
      </c>
      <c r="I342" s="17" t="e">
        <f t="shared" si="17"/>
        <v>#N/A</v>
      </c>
    </row>
    <row r="343" spans="1:9" ht="15.75" thickBot="1" x14ac:dyDescent="0.3">
      <c r="A343" s="2">
        <f>'Formulário - PREENCHER'!G344</f>
        <v>0</v>
      </c>
      <c r="B343" s="2" t="e">
        <f>VLOOKUP(A343,'plano de contas - NÃO ALTERAR'!A342:D398,3,FALSE)</f>
        <v>#N/A</v>
      </c>
      <c r="C343" s="2" t="e">
        <f t="shared" si="15"/>
        <v>#N/A</v>
      </c>
      <c r="D343" s="17">
        <f>'Formulário - PREENCHER'!F344</f>
        <v>0</v>
      </c>
      <c r="E343" s="17" t="e">
        <f>VLOOKUP(A343,'plano de contas - NÃO ALTERAR'!A342:D398,4,FALSE)*D343</f>
        <v>#N/A</v>
      </c>
      <c r="F343" s="16">
        <f>'Formulário - PREENCHER'!H344</f>
        <v>0</v>
      </c>
      <c r="G343" s="16">
        <f>'Formulário - PREENCHER'!I344</f>
        <v>0</v>
      </c>
      <c r="H343" s="18">
        <f t="shared" si="16"/>
        <v>-1</v>
      </c>
      <c r="I343" s="17" t="e">
        <f t="shared" si="17"/>
        <v>#N/A</v>
      </c>
    </row>
    <row r="344" spans="1:9" ht="15.75" thickBot="1" x14ac:dyDescent="0.3">
      <c r="A344" s="2">
        <f>'Formulário - PREENCHER'!G345</f>
        <v>0</v>
      </c>
      <c r="B344" s="2" t="e">
        <f>VLOOKUP(A344,'plano de contas - NÃO ALTERAR'!A343:D399,3,FALSE)</f>
        <v>#N/A</v>
      </c>
      <c r="C344" s="2" t="e">
        <f t="shared" si="15"/>
        <v>#N/A</v>
      </c>
      <c r="D344" s="17">
        <f>'Formulário - PREENCHER'!F345</f>
        <v>0</v>
      </c>
      <c r="E344" s="17" t="e">
        <f>VLOOKUP(A344,'plano de contas - NÃO ALTERAR'!A343:D399,4,FALSE)*D344</f>
        <v>#N/A</v>
      </c>
      <c r="F344" s="16">
        <f>'Formulário - PREENCHER'!H345</f>
        <v>0</v>
      </c>
      <c r="G344" s="16">
        <f>'Formulário - PREENCHER'!I345</f>
        <v>0</v>
      </c>
      <c r="H344" s="18">
        <f t="shared" si="16"/>
        <v>-1</v>
      </c>
      <c r="I344" s="17" t="e">
        <f t="shared" si="17"/>
        <v>#N/A</v>
      </c>
    </row>
    <row r="345" spans="1:9" ht="15.75" thickBot="1" x14ac:dyDescent="0.3">
      <c r="A345" s="2">
        <f>'Formulário - PREENCHER'!G346</f>
        <v>0</v>
      </c>
      <c r="B345" s="2" t="e">
        <f>VLOOKUP(A345,'plano de contas - NÃO ALTERAR'!A344:D400,3,FALSE)</f>
        <v>#N/A</v>
      </c>
      <c r="C345" s="2" t="e">
        <f t="shared" si="15"/>
        <v>#N/A</v>
      </c>
      <c r="D345" s="17">
        <f>'Formulário - PREENCHER'!F346</f>
        <v>0</v>
      </c>
      <c r="E345" s="17" t="e">
        <f>VLOOKUP(A345,'plano de contas - NÃO ALTERAR'!A344:D400,4,FALSE)*D345</f>
        <v>#N/A</v>
      </c>
      <c r="F345" s="16">
        <f>'Formulário - PREENCHER'!H346</f>
        <v>0</v>
      </c>
      <c r="G345" s="16">
        <f>'Formulário - PREENCHER'!I346</f>
        <v>0</v>
      </c>
      <c r="H345" s="18">
        <f t="shared" si="16"/>
        <v>-1</v>
      </c>
      <c r="I345" s="17" t="e">
        <f t="shared" si="17"/>
        <v>#N/A</v>
      </c>
    </row>
    <row r="346" spans="1:9" ht="15.75" thickBot="1" x14ac:dyDescent="0.3">
      <c r="A346" s="2">
        <f>'Formulário - PREENCHER'!G347</f>
        <v>0</v>
      </c>
      <c r="B346" s="2" t="e">
        <f>VLOOKUP(A346,'plano de contas - NÃO ALTERAR'!A345:D401,3,FALSE)</f>
        <v>#N/A</v>
      </c>
      <c r="C346" s="2" t="e">
        <f t="shared" si="15"/>
        <v>#N/A</v>
      </c>
      <c r="D346" s="17">
        <f>'Formulário - PREENCHER'!F347</f>
        <v>0</v>
      </c>
      <c r="E346" s="17" t="e">
        <f>VLOOKUP(A346,'plano de contas - NÃO ALTERAR'!A345:D401,4,FALSE)*D346</f>
        <v>#N/A</v>
      </c>
      <c r="F346" s="16">
        <f>'Formulário - PREENCHER'!H347</f>
        <v>0</v>
      </c>
      <c r="G346" s="16">
        <f>'Formulário - PREENCHER'!I347</f>
        <v>0</v>
      </c>
      <c r="H346" s="18">
        <f t="shared" si="16"/>
        <v>-1</v>
      </c>
      <c r="I346" s="17" t="e">
        <f t="shared" si="17"/>
        <v>#N/A</v>
      </c>
    </row>
    <row r="347" spans="1:9" ht="15.75" thickBot="1" x14ac:dyDescent="0.3">
      <c r="A347" s="2">
        <f>'Formulário - PREENCHER'!G348</f>
        <v>0</v>
      </c>
      <c r="B347" s="2" t="e">
        <f>VLOOKUP(A347,'plano de contas - NÃO ALTERAR'!A346:D402,3,FALSE)</f>
        <v>#N/A</v>
      </c>
      <c r="C347" s="2" t="e">
        <f t="shared" si="15"/>
        <v>#N/A</v>
      </c>
      <c r="D347" s="17">
        <f>'Formulário - PREENCHER'!F348</f>
        <v>0</v>
      </c>
      <c r="E347" s="17" t="e">
        <f>VLOOKUP(A347,'plano de contas - NÃO ALTERAR'!A346:D402,4,FALSE)*D347</f>
        <v>#N/A</v>
      </c>
      <c r="F347" s="16">
        <f>'Formulário - PREENCHER'!H348</f>
        <v>0</v>
      </c>
      <c r="G347" s="16">
        <f>'Formulário - PREENCHER'!I348</f>
        <v>0</v>
      </c>
      <c r="H347" s="18">
        <f t="shared" si="16"/>
        <v>-1</v>
      </c>
      <c r="I347" s="17" t="e">
        <f t="shared" si="17"/>
        <v>#N/A</v>
      </c>
    </row>
    <row r="348" spans="1:9" ht="15.75" thickBot="1" x14ac:dyDescent="0.3">
      <c r="A348" s="2">
        <f>'Formulário - PREENCHER'!G349</f>
        <v>0</v>
      </c>
      <c r="B348" s="2" t="e">
        <f>VLOOKUP(A348,'plano de contas - NÃO ALTERAR'!A347:D403,3,FALSE)</f>
        <v>#N/A</v>
      </c>
      <c r="C348" s="2" t="e">
        <f t="shared" si="15"/>
        <v>#N/A</v>
      </c>
      <c r="D348" s="17">
        <f>'Formulário - PREENCHER'!F349</f>
        <v>0</v>
      </c>
      <c r="E348" s="17" t="e">
        <f>VLOOKUP(A348,'plano de contas - NÃO ALTERAR'!A347:D403,4,FALSE)*D348</f>
        <v>#N/A</v>
      </c>
      <c r="F348" s="16">
        <f>'Formulário - PREENCHER'!H349</f>
        <v>0</v>
      </c>
      <c r="G348" s="16">
        <f>'Formulário - PREENCHER'!I349</f>
        <v>0</v>
      </c>
      <c r="H348" s="18">
        <f t="shared" si="16"/>
        <v>-1</v>
      </c>
      <c r="I348" s="17" t="e">
        <f t="shared" si="17"/>
        <v>#N/A</v>
      </c>
    </row>
    <row r="349" spans="1:9" ht="15.75" thickBot="1" x14ac:dyDescent="0.3">
      <c r="A349" s="2">
        <f>'Formulário - PREENCHER'!G350</f>
        <v>0</v>
      </c>
      <c r="B349" s="2" t="e">
        <f>VLOOKUP(A349,'plano de contas - NÃO ALTERAR'!A348:D404,3,FALSE)</f>
        <v>#N/A</v>
      </c>
      <c r="C349" s="2" t="e">
        <f t="shared" ref="C349:C412" si="18">B349*12</f>
        <v>#N/A</v>
      </c>
      <c r="D349" s="17">
        <f>'Formulário - PREENCHER'!F350</f>
        <v>0</v>
      </c>
      <c r="E349" s="17" t="e">
        <f>VLOOKUP(A349,'plano de contas - NÃO ALTERAR'!A348:D404,4,FALSE)*D349</f>
        <v>#N/A</v>
      </c>
      <c r="F349" s="16">
        <f>'Formulário - PREENCHER'!H350</f>
        <v>0</v>
      </c>
      <c r="G349" s="16">
        <f>'Formulário - PREENCHER'!I350</f>
        <v>0</v>
      </c>
      <c r="H349" s="18">
        <f t="shared" ref="H349:H412" si="19">INT((G349-F349-30)/30)</f>
        <v>-1</v>
      </c>
      <c r="I349" s="17" t="e">
        <f t="shared" ref="I349:I412" si="20">IF(H349&lt;C349,(((D349-E349)/C349)*H349),D349-E349)</f>
        <v>#N/A</v>
      </c>
    </row>
    <row r="350" spans="1:9" ht="15.75" thickBot="1" x14ac:dyDescent="0.3">
      <c r="A350" s="2">
        <f>'Formulário - PREENCHER'!G351</f>
        <v>0</v>
      </c>
      <c r="B350" s="2" t="e">
        <f>VLOOKUP(A350,'plano de contas - NÃO ALTERAR'!A349:D405,3,FALSE)</f>
        <v>#N/A</v>
      </c>
      <c r="C350" s="2" t="e">
        <f t="shared" si="18"/>
        <v>#N/A</v>
      </c>
      <c r="D350" s="17">
        <f>'Formulário - PREENCHER'!F351</f>
        <v>0</v>
      </c>
      <c r="E350" s="17" t="e">
        <f>VLOOKUP(A350,'plano de contas - NÃO ALTERAR'!A349:D405,4,FALSE)*D350</f>
        <v>#N/A</v>
      </c>
      <c r="F350" s="16">
        <f>'Formulário - PREENCHER'!H351</f>
        <v>0</v>
      </c>
      <c r="G350" s="16">
        <f>'Formulário - PREENCHER'!I351</f>
        <v>0</v>
      </c>
      <c r="H350" s="18">
        <f t="shared" si="19"/>
        <v>-1</v>
      </c>
      <c r="I350" s="17" t="e">
        <f t="shared" si="20"/>
        <v>#N/A</v>
      </c>
    </row>
    <row r="351" spans="1:9" ht="15.75" thickBot="1" x14ac:dyDescent="0.3">
      <c r="A351" s="2">
        <f>'Formulário - PREENCHER'!G352</f>
        <v>0</v>
      </c>
      <c r="B351" s="2" t="e">
        <f>VLOOKUP(A351,'plano de contas - NÃO ALTERAR'!A350:D406,3,FALSE)</f>
        <v>#N/A</v>
      </c>
      <c r="C351" s="2" t="e">
        <f t="shared" si="18"/>
        <v>#N/A</v>
      </c>
      <c r="D351" s="17">
        <f>'Formulário - PREENCHER'!F352</f>
        <v>0</v>
      </c>
      <c r="E351" s="17" t="e">
        <f>VLOOKUP(A351,'plano de contas - NÃO ALTERAR'!A350:D406,4,FALSE)*D351</f>
        <v>#N/A</v>
      </c>
      <c r="F351" s="16">
        <f>'Formulário - PREENCHER'!H352</f>
        <v>0</v>
      </c>
      <c r="G351" s="16">
        <f>'Formulário - PREENCHER'!I352</f>
        <v>0</v>
      </c>
      <c r="H351" s="18">
        <f t="shared" si="19"/>
        <v>-1</v>
      </c>
      <c r="I351" s="17" t="e">
        <f t="shared" si="20"/>
        <v>#N/A</v>
      </c>
    </row>
    <row r="352" spans="1:9" ht="15.75" thickBot="1" x14ac:dyDescent="0.3">
      <c r="A352" s="2">
        <f>'Formulário - PREENCHER'!G353</f>
        <v>0</v>
      </c>
      <c r="B352" s="2" t="e">
        <f>VLOOKUP(A352,'plano de contas - NÃO ALTERAR'!A351:D407,3,FALSE)</f>
        <v>#N/A</v>
      </c>
      <c r="C352" s="2" t="e">
        <f t="shared" si="18"/>
        <v>#N/A</v>
      </c>
      <c r="D352" s="17">
        <f>'Formulário - PREENCHER'!F353</f>
        <v>0</v>
      </c>
      <c r="E352" s="17" t="e">
        <f>VLOOKUP(A352,'plano de contas - NÃO ALTERAR'!A351:D407,4,FALSE)*D352</f>
        <v>#N/A</v>
      </c>
      <c r="F352" s="16">
        <f>'Formulário - PREENCHER'!H353</f>
        <v>0</v>
      </c>
      <c r="G352" s="16">
        <f>'Formulário - PREENCHER'!I353</f>
        <v>0</v>
      </c>
      <c r="H352" s="18">
        <f t="shared" si="19"/>
        <v>-1</v>
      </c>
      <c r="I352" s="17" t="e">
        <f t="shared" si="20"/>
        <v>#N/A</v>
      </c>
    </row>
    <row r="353" spans="1:9" ht="15.75" thickBot="1" x14ac:dyDescent="0.3">
      <c r="A353" s="2">
        <f>'Formulário - PREENCHER'!G354</f>
        <v>0</v>
      </c>
      <c r="B353" s="2" t="e">
        <f>VLOOKUP(A353,'plano de contas - NÃO ALTERAR'!A352:D408,3,FALSE)</f>
        <v>#N/A</v>
      </c>
      <c r="C353" s="2" t="e">
        <f t="shared" si="18"/>
        <v>#N/A</v>
      </c>
      <c r="D353" s="17">
        <f>'Formulário - PREENCHER'!F354</f>
        <v>0</v>
      </c>
      <c r="E353" s="17" t="e">
        <f>VLOOKUP(A353,'plano de contas - NÃO ALTERAR'!A352:D408,4,FALSE)*D353</f>
        <v>#N/A</v>
      </c>
      <c r="F353" s="16">
        <f>'Formulário - PREENCHER'!H354</f>
        <v>0</v>
      </c>
      <c r="G353" s="16">
        <f>'Formulário - PREENCHER'!I354</f>
        <v>0</v>
      </c>
      <c r="H353" s="18">
        <f t="shared" si="19"/>
        <v>-1</v>
      </c>
      <c r="I353" s="17" t="e">
        <f t="shared" si="20"/>
        <v>#N/A</v>
      </c>
    </row>
    <row r="354" spans="1:9" ht="15.75" thickBot="1" x14ac:dyDescent="0.3">
      <c r="A354" s="2">
        <f>'Formulário - PREENCHER'!G355</f>
        <v>0</v>
      </c>
      <c r="B354" s="2" t="e">
        <f>VLOOKUP(A354,'plano de contas - NÃO ALTERAR'!A353:D409,3,FALSE)</f>
        <v>#N/A</v>
      </c>
      <c r="C354" s="2" t="e">
        <f t="shared" si="18"/>
        <v>#N/A</v>
      </c>
      <c r="D354" s="17">
        <f>'Formulário - PREENCHER'!F355</f>
        <v>0</v>
      </c>
      <c r="E354" s="17" t="e">
        <f>VLOOKUP(A354,'plano de contas - NÃO ALTERAR'!A353:D409,4,FALSE)*D354</f>
        <v>#N/A</v>
      </c>
      <c r="F354" s="16">
        <f>'Formulário - PREENCHER'!H355</f>
        <v>0</v>
      </c>
      <c r="G354" s="16">
        <f>'Formulário - PREENCHER'!I355</f>
        <v>0</v>
      </c>
      <c r="H354" s="18">
        <f t="shared" si="19"/>
        <v>-1</v>
      </c>
      <c r="I354" s="17" t="e">
        <f t="shared" si="20"/>
        <v>#N/A</v>
      </c>
    </row>
    <row r="355" spans="1:9" ht="15.75" thickBot="1" x14ac:dyDescent="0.3">
      <c r="A355" s="2">
        <f>'Formulário - PREENCHER'!G356</f>
        <v>0</v>
      </c>
      <c r="B355" s="2" t="e">
        <f>VLOOKUP(A355,'plano de contas - NÃO ALTERAR'!A354:D410,3,FALSE)</f>
        <v>#N/A</v>
      </c>
      <c r="C355" s="2" t="e">
        <f t="shared" si="18"/>
        <v>#N/A</v>
      </c>
      <c r="D355" s="17">
        <f>'Formulário - PREENCHER'!F356</f>
        <v>0</v>
      </c>
      <c r="E355" s="17" t="e">
        <f>VLOOKUP(A355,'plano de contas - NÃO ALTERAR'!A354:D410,4,FALSE)*D355</f>
        <v>#N/A</v>
      </c>
      <c r="F355" s="16">
        <f>'Formulário - PREENCHER'!H356</f>
        <v>0</v>
      </c>
      <c r="G355" s="16">
        <f>'Formulário - PREENCHER'!I356</f>
        <v>0</v>
      </c>
      <c r="H355" s="18">
        <f t="shared" si="19"/>
        <v>-1</v>
      </c>
      <c r="I355" s="17" t="e">
        <f t="shared" si="20"/>
        <v>#N/A</v>
      </c>
    </row>
    <row r="356" spans="1:9" ht="15.75" thickBot="1" x14ac:dyDescent="0.3">
      <c r="A356" s="2">
        <f>'Formulário - PREENCHER'!G357</f>
        <v>0</v>
      </c>
      <c r="B356" s="2" t="e">
        <f>VLOOKUP(A356,'plano de contas - NÃO ALTERAR'!A355:D411,3,FALSE)</f>
        <v>#N/A</v>
      </c>
      <c r="C356" s="2" t="e">
        <f t="shared" si="18"/>
        <v>#N/A</v>
      </c>
      <c r="D356" s="17">
        <f>'Formulário - PREENCHER'!F357</f>
        <v>0</v>
      </c>
      <c r="E356" s="17" t="e">
        <f>VLOOKUP(A356,'plano de contas - NÃO ALTERAR'!A355:D411,4,FALSE)*D356</f>
        <v>#N/A</v>
      </c>
      <c r="F356" s="16">
        <f>'Formulário - PREENCHER'!H357</f>
        <v>0</v>
      </c>
      <c r="G356" s="16">
        <f>'Formulário - PREENCHER'!I357</f>
        <v>0</v>
      </c>
      <c r="H356" s="18">
        <f t="shared" si="19"/>
        <v>-1</v>
      </c>
      <c r="I356" s="17" t="e">
        <f t="shared" si="20"/>
        <v>#N/A</v>
      </c>
    </row>
    <row r="357" spans="1:9" ht="15.75" thickBot="1" x14ac:dyDescent="0.3">
      <c r="A357" s="2">
        <f>'Formulário - PREENCHER'!G358</f>
        <v>0</v>
      </c>
      <c r="B357" s="2" t="e">
        <f>VLOOKUP(A357,'plano de contas - NÃO ALTERAR'!A356:D412,3,FALSE)</f>
        <v>#N/A</v>
      </c>
      <c r="C357" s="2" t="e">
        <f t="shared" si="18"/>
        <v>#N/A</v>
      </c>
      <c r="D357" s="17">
        <f>'Formulário - PREENCHER'!F358</f>
        <v>0</v>
      </c>
      <c r="E357" s="17" t="e">
        <f>VLOOKUP(A357,'plano de contas - NÃO ALTERAR'!A356:D412,4,FALSE)*D357</f>
        <v>#N/A</v>
      </c>
      <c r="F357" s="16">
        <f>'Formulário - PREENCHER'!H358</f>
        <v>0</v>
      </c>
      <c r="G357" s="16">
        <f>'Formulário - PREENCHER'!I358</f>
        <v>0</v>
      </c>
      <c r="H357" s="18">
        <f t="shared" si="19"/>
        <v>-1</v>
      </c>
      <c r="I357" s="17" t="e">
        <f t="shared" si="20"/>
        <v>#N/A</v>
      </c>
    </row>
    <row r="358" spans="1:9" ht="15.75" thickBot="1" x14ac:dyDescent="0.3">
      <c r="A358" s="2">
        <f>'Formulário - PREENCHER'!G359</f>
        <v>0</v>
      </c>
      <c r="B358" s="2" t="e">
        <f>VLOOKUP(A358,'plano de contas - NÃO ALTERAR'!A357:D413,3,FALSE)</f>
        <v>#N/A</v>
      </c>
      <c r="C358" s="2" t="e">
        <f t="shared" si="18"/>
        <v>#N/A</v>
      </c>
      <c r="D358" s="17">
        <f>'Formulário - PREENCHER'!F359</f>
        <v>0</v>
      </c>
      <c r="E358" s="17" t="e">
        <f>VLOOKUP(A358,'plano de contas - NÃO ALTERAR'!A357:D413,4,FALSE)*D358</f>
        <v>#N/A</v>
      </c>
      <c r="F358" s="16">
        <f>'Formulário - PREENCHER'!H359</f>
        <v>0</v>
      </c>
      <c r="G358" s="16">
        <f>'Formulário - PREENCHER'!I359</f>
        <v>0</v>
      </c>
      <c r="H358" s="18">
        <f t="shared" si="19"/>
        <v>-1</v>
      </c>
      <c r="I358" s="17" t="e">
        <f t="shared" si="20"/>
        <v>#N/A</v>
      </c>
    </row>
    <row r="359" spans="1:9" ht="15.75" thickBot="1" x14ac:dyDescent="0.3">
      <c r="A359" s="2">
        <f>'Formulário - PREENCHER'!G360</f>
        <v>0</v>
      </c>
      <c r="B359" s="2" t="e">
        <f>VLOOKUP(A359,'plano de contas - NÃO ALTERAR'!A358:D414,3,FALSE)</f>
        <v>#N/A</v>
      </c>
      <c r="C359" s="2" t="e">
        <f t="shared" si="18"/>
        <v>#N/A</v>
      </c>
      <c r="D359" s="17">
        <f>'Formulário - PREENCHER'!F360</f>
        <v>0</v>
      </c>
      <c r="E359" s="17" t="e">
        <f>VLOOKUP(A359,'plano de contas - NÃO ALTERAR'!A358:D414,4,FALSE)*D359</f>
        <v>#N/A</v>
      </c>
      <c r="F359" s="16">
        <f>'Formulário - PREENCHER'!H360</f>
        <v>0</v>
      </c>
      <c r="G359" s="16">
        <f>'Formulário - PREENCHER'!I360</f>
        <v>0</v>
      </c>
      <c r="H359" s="18">
        <f t="shared" si="19"/>
        <v>-1</v>
      </c>
      <c r="I359" s="17" t="e">
        <f t="shared" si="20"/>
        <v>#N/A</v>
      </c>
    </row>
    <row r="360" spans="1:9" ht="15.75" thickBot="1" x14ac:dyDescent="0.3">
      <c r="A360" s="2">
        <f>'Formulário - PREENCHER'!G361</f>
        <v>0</v>
      </c>
      <c r="B360" s="2" t="e">
        <f>VLOOKUP(A360,'plano de contas - NÃO ALTERAR'!A359:D415,3,FALSE)</f>
        <v>#N/A</v>
      </c>
      <c r="C360" s="2" t="e">
        <f t="shared" si="18"/>
        <v>#N/A</v>
      </c>
      <c r="D360" s="17">
        <f>'Formulário - PREENCHER'!F361</f>
        <v>0</v>
      </c>
      <c r="E360" s="17" t="e">
        <f>VLOOKUP(A360,'plano de contas - NÃO ALTERAR'!A359:D415,4,FALSE)*D360</f>
        <v>#N/A</v>
      </c>
      <c r="F360" s="16">
        <f>'Formulário - PREENCHER'!H361</f>
        <v>0</v>
      </c>
      <c r="G360" s="16">
        <f>'Formulário - PREENCHER'!I361</f>
        <v>0</v>
      </c>
      <c r="H360" s="18">
        <f t="shared" si="19"/>
        <v>-1</v>
      </c>
      <c r="I360" s="17" t="e">
        <f t="shared" si="20"/>
        <v>#N/A</v>
      </c>
    </row>
    <row r="361" spans="1:9" ht="15.75" thickBot="1" x14ac:dyDescent="0.3">
      <c r="A361" s="2">
        <f>'Formulário - PREENCHER'!G362</f>
        <v>0</v>
      </c>
      <c r="B361" s="2" t="e">
        <f>VLOOKUP(A361,'plano de contas - NÃO ALTERAR'!A360:D416,3,FALSE)</f>
        <v>#N/A</v>
      </c>
      <c r="C361" s="2" t="e">
        <f t="shared" si="18"/>
        <v>#N/A</v>
      </c>
      <c r="D361" s="17">
        <f>'Formulário - PREENCHER'!F362</f>
        <v>0</v>
      </c>
      <c r="E361" s="17" t="e">
        <f>VLOOKUP(A361,'plano de contas - NÃO ALTERAR'!A360:D416,4,FALSE)*D361</f>
        <v>#N/A</v>
      </c>
      <c r="F361" s="16">
        <f>'Formulário - PREENCHER'!H362</f>
        <v>0</v>
      </c>
      <c r="G361" s="16">
        <f>'Formulário - PREENCHER'!I362</f>
        <v>0</v>
      </c>
      <c r="H361" s="18">
        <f t="shared" si="19"/>
        <v>-1</v>
      </c>
      <c r="I361" s="17" t="e">
        <f t="shared" si="20"/>
        <v>#N/A</v>
      </c>
    </row>
    <row r="362" spans="1:9" ht="15.75" thickBot="1" x14ac:dyDescent="0.3">
      <c r="A362" s="2">
        <f>'Formulário - PREENCHER'!G363</f>
        <v>0</v>
      </c>
      <c r="B362" s="2" t="e">
        <f>VLOOKUP(A362,'plano de contas - NÃO ALTERAR'!A361:D417,3,FALSE)</f>
        <v>#N/A</v>
      </c>
      <c r="C362" s="2" t="e">
        <f t="shared" si="18"/>
        <v>#N/A</v>
      </c>
      <c r="D362" s="17">
        <f>'Formulário - PREENCHER'!F363</f>
        <v>0</v>
      </c>
      <c r="E362" s="17" t="e">
        <f>VLOOKUP(A362,'plano de contas - NÃO ALTERAR'!A361:D417,4,FALSE)*D362</f>
        <v>#N/A</v>
      </c>
      <c r="F362" s="16">
        <f>'Formulário - PREENCHER'!H363</f>
        <v>0</v>
      </c>
      <c r="G362" s="16">
        <f>'Formulário - PREENCHER'!I363</f>
        <v>0</v>
      </c>
      <c r="H362" s="18">
        <f t="shared" si="19"/>
        <v>-1</v>
      </c>
      <c r="I362" s="17" t="e">
        <f t="shared" si="20"/>
        <v>#N/A</v>
      </c>
    </row>
    <row r="363" spans="1:9" ht="15.75" thickBot="1" x14ac:dyDescent="0.3">
      <c r="A363" s="2">
        <f>'Formulário - PREENCHER'!G364</f>
        <v>0</v>
      </c>
      <c r="B363" s="2" t="e">
        <f>VLOOKUP(A363,'plano de contas - NÃO ALTERAR'!A362:D418,3,FALSE)</f>
        <v>#N/A</v>
      </c>
      <c r="C363" s="2" t="e">
        <f t="shared" si="18"/>
        <v>#N/A</v>
      </c>
      <c r="D363" s="17">
        <f>'Formulário - PREENCHER'!F364</f>
        <v>0</v>
      </c>
      <c r="E363" s="17" t="e">
        <f>VLOOKUP(A363,'plano de contas - NÃO ALTERAR'!A362:D418,4,FALSE)*D363</f>
        <v>#N/A</v>
      </c>
      <c r="F363" s="16">
        <f>'Formulário - PREENCHER'!H364</f>
        <v>0</v>
      </c>
      <c r="G363" s="16">
        <f>'Formulário - PREENCHER'!I364</f>
        <v>0</v>
      </c>
      <c r="H363" s="18">
        <f t="shared" si="19"/>
        <v>-1</v>
      </c>
      <c r="I363" s="17" t="e">
        <f t="shared" si="20"/>
        <v>#N/A</v>
      </c>
    </row>
    <row r="364" spans="1:9" ht="15.75" thickBot="1" x14ac:dyDescent="0.3">
      <c r="A364" s="2">
        <f>'Formulário - PREENCHER'!G365</f>
        <v>0</v>
      </c>
      <c r="B364" s="2" t="e">
        <f>VLOOKUP(A364,'plano de contas - NÃO ALTERAR'!A363:D419,3,FALSE)</f>
        <v>#N/A</v>
      </c>
      <c r="C364" s="2" t="e">
        <f t="shared" si="18"/>
        <v>#N/A</v>
      </c>
      <c r="D364" s="17">
        <f>'Formulário - PREENCHER'!F365</f>
        <v>0</v>
      </c>
      <c r="E364" s="17" t="e">
        <f>VLOOKUP(A364,'plano de contas - NÃO ALTERAR'!A363:D419,4,FALSE)*D364</f>
        <v>#N/A</v>
      </c>
      <c r="F364" s="16">
        <f>'Formulário - PREENCHER'!H365</f>
        <v>0</v>
      </c>
      <c r="G364" s="16">
        <f>'Formulário - PREENCHER'!I365</f>
        <v>0</v>
      </c>
      <c r="H364" s="18">
        <f t="shared" si="19"/>
        <v>-1</v>
      </c>
      <c r="I364" s="17" t="e">
        <f t="shared" si="20"/>
        <v>#N/A</v>
      </c>
    </row>
    <row r="365" spans="1:9" ht="15.75" thickBot="1" x14ac:dyDescent="0.3">
      <c r="A365" s="2">
        <f>'Formulário - PREENCHER'!G366</f>
        <v>0</v>
      </c>
      <c r="B365" s="2" t="e">
        <f>VLOOKUP(A365,'plano de contas - NÃO ALTERAR'!A364:D420,3,FALSE)</f>
        <v>#N/A</v>
      </c>
      <c r="C365" s="2" t="e">
        <f t="shared" si="18"/>
        <v>#N/A</v>
      </c>
      <c r="D365" s="17">
        <f>'Formulário - PREENCHER'!F366</f>
        <v>0</v>
      </c>
      <c r="E365" s="17" t="e">
        <f>VLOOKUP(A365,'plano de contas - NÃO ALTERAR'!A364:D420,4,FALSE)*D365</f>
        <v>#N/A</v>
      </c>
      <c r="F365" s="16">
        <f>'Formulário - PREENCHER'!H366</f>
        <v>0</v>
      </c>
      <c r="G365" s="16">
        <f>'Formulário - PREENCHER'!I366</f>
        <v>0</v>
      </c>
      <c r="H365" s="18">
        <f t="shared" si="19"/>
        <v>-1</v>
      </c>
      <c r="I365" s="17" t="e">
        <f t="shared" si="20"/>
        <v>#N/A</v>
      </c>
    </row>
    <row r="366" spans="1:9" ht="15.75" thickBot="1" x14ac:dyDescent="0.3">
      <c r="A366" s="2">
        <f>'Formulário - PREENCHER'!G367</f>
        <v>0</v>
      </c>
      <c r="B366" s="2" t="e">
        <f>VLOOKUP(A366,'plano de contas - NÃO ALTERAR'!A365:D421,3,FALSE)</f>
        <v>#N/A</v>
      </c>
      <c r="C366" s="2" t="e">
        <f t="shared" si="18"/>
        <v>#N/A</v>
      </c>
      <c r="D366" s="17">
        <f>'Formulário - PREENCHER'!F367</f>
        <v>0</v>
      </c>
      <c r="E366" s="17" t="e">
        <f>VLOOKUP(A366,'plano de contas - NÃO ALTERAR'!A365:D421,4,FALSE)*D366</f>
        <v>#N/A</v>
      </c>
      <c r="F366" s="16">
        <f>'Formulário - PREENCHER'!H367</f>
        <v>0</v>
      </c>
      <c r="G366" s="16">
        <f>'Formulário - PREENCHER'!I367</f>
        <v>0</v>
      </c>
      <c r="H366" s="18">
        <f t="shared" si="19"/>
        <v>-1</v>
      </c>
      <c r="I366" s="17" t="e">
        <f t="shared" si="20"/>
        <v>#N/A</v>
      </c>
    </row>
    <row r="367" spans="1:9" ht="15.75" thickBot="1" x14ac:dyDescent="0.3">
      <c r="A367" s="2">
        <f>'Formulário - PREENCHER'!G368</f>
        <v>0</v>
      </c>
      <c r="B367" s="2" t="e">
        <f>VLOOKUP(A367,'plano de contas - NÃO ALTERAR'!A366:D422,3,FALSE)</f>
        <v>#N/A</v>
      </c>
      <c r="C367" s="2" t="e">
        <f t="shared" si="18"/>
        <v>#N/A</v>
      </c>
      <c r="D367" s="17">
        <f>'Formulário - PREENCHER'!F368</f>
        <v>0</v>
      </c>
      <c r="E367" s="17" t="e">
        <f>VLOOKUP(A367,'plano de contas - NÃO ALTERAR'!A366:D422,4,FALSE)*D367</f>
        <v>#N/A</v>
      </c>
      <c r="F367" s="16">
        <f>'Formulário - PREENCHER'!H368</f>
        <v>0</v>
      </c>
      <c r="G367" s="16">
        <f>'Formulário - PREENCHER'!I368</f>
        <v>0</v>
      </c>
      <c r="H367" s="18">
        <f t="shared" si="19"/>
        <v>-1</v>
      </c>
      <c r="I367" s="17" t="e">
        <f t="shared" si="20"/>
        <v>#N/A</v>
      </c>
    </row>
    <row r="368" spans="1:9" ht="15.75" thickBot="1" x14ac:dyDescent="0.3">
      <c r="A368" s="2">
        <f>'Formulário - PREENCHER'!G369</f>
        <v>0</v>
      </c>
      <c r="B368" s="2" t="e">
        <f>VLOOKUP(A368,'plano de contas - NÃO ALTERAR'!A367:D423,3,FALSE)</f>
        <v>#N/A</v>
      </c>
      <c r="C368" s="2" t="e">
        <f t="shared" si="18"/>
        <v>#N/A</v>
      </c>
      <c r="D368" s="17">
        <f>'Formulário - PREENCHER'!F369</f>
        <v>0</v>
      </c>
      <c r="E368" s="17" t="e">
        <f>VLOOKUP(A368,'plano de contas - NÃO ALTERAR'!A367:D423,4,FALSE)*D368</f>
        <v>#N/A</v>
      </c>
      <c r="F368" s="16">
        <f>'Formulário - PREENCHER'!H369</f>
        <v>0</v>
      </c>
      <c r="G368" s="16">
        <f>'Formulário - PREENCHER'!I369</f>
        <v>0</v>
      </c>
      <c r="H368" s="18">
        <f t="shared" si="19"/>
        <v>-1</v>
      </c>
      <c r="I368" s="17" t="e">
        <f t="shared" si="20"/>
        <v>#N/A</v>
      </c>
    </row>
    <row r="369" spans="1:9" ht="15.75" thickBot="1" x14ac:dyDescent="0.3">
      <c r="A369" s="2">
        <f>'Formulário - PREENCHER'!G370</f>
        <v>0</v>
      </c>
      <c r="B369" s="2" t="e">
        <f>VLOOKUP(A369,'plano de contas - NÃO ALTERAR'!A368:D424,3,FALSE)</f>
        <v>#N/A</v>
      </c>
      <c r="C369" s="2" t="e">
        <f t="shared" si="18"/>
        <v>#N/A</v>
      </c>
      <c r="D369" s="17">
        <f>'Formulário - PREENCHER'!F370</f>
        <v>0</v>
      </c>
      <c r="E369" s="17" t="e">
        <f>VLOOKUP(A369,'plano de contas - NÃO ALTERAR'!A368:D424,4,FALSE)*D369</f>
        <v>#N/A</v>
      </c>
      <c r="F369" s="16">
        <f>'Formulário - PREENCHER'!H370</f>
        <v>0</v>
      </c>
      <c r="G369" s="16">
        <f>'Formulário - PREENCHER'!I370</f>
        <v>0</v>
      </c>
      <c r="H369" s="18">
        <f t="shared" si="19"/>
        <v>-1</v>
      </c>
      <c r="I369" s="17" t="e">
        <f t="shared" si="20"/>
        <v>#N/A</v>
      </c>
    </row>
    <row r="370" spans="1:9" ht="15.75" thickBot="1" x14ac:dyDescent="0.3">
      <c r="A370" s="2">
        <f>'Formulário - PREENCHER'!G371</f>
        <v>0</v>
      </c>
      <c r="B370" s="2" t="e">
        <f>VLOOKUP(A370,'plano de contas - NÃO ALTERAR'!A369:D425,3,FALSE)</f>
        <v>#N/A</v>
      </c>
      <c r="C370" s="2" t="e">
        <f t="shared" si="18"/>
        <v>#N/A</v>
      </c>
      <c r="D370" s="17">
        <f>'Formulário - PREENCHER'!F371</f>
        <v>0</v>
      </c>
      <c r="E370" s="17" t="e">
        <f>VLOOKUP(A370,'plano de contas - NÃO ALTERAR'!A369:D425,4,FALSE)*D370</f>
        <v>#N/A</v>
      </c>
      <c r="F370" s="16">
        <f>'Formulário - PREENCHER'!H371</f>
        <v>0</v>
      </c>
      <c r="G370" s="16">
        <f>'Formulário - PREENCHER'!I371</f>
        <v>0</v>
      </c>
      <c r="H370" s="18">
        <f t="shared" si="19"/>
        <v>-1</v>
      </c>
      <c r="I370" s="17" t="e">
        <f t="shared" si="20"/>
        <v>#N/A</v>
      </c>
    </row>
    <row r="371" spans="1:9" ht="15.75" thickBot="1" x14ac:dyDescent="0.3">
      <c r="A371" s="2">
        <f>'Formulário - PREENCHER'!G372</f>
        <v>0</v>
      </c>
      <c r="B371" s="2" t="e">
        <f>VLOOKUP(A371,'plano de contas - NÃO ALTERAR'!A370:D426,3,FALSE)</f>
        <v>#N/A</v>
      </c>
      <c r="C371" s="2" t="e">
        <f t="shared" si="18"/>
        <v>#N/A</v>
      </c>
      <c r="D371" s="17">
        <f>'Formulário - PREENCHER'!F372</f>
        <v>0</v>
      </c>
      <c r="E371" s="17" t="e">
        <f>VLOOKUP(A371,'plano de contas - NÃO ALTERAR'!A370:D426,4,FALSE)*D371</f>
        <v>#N/A</v>
      </c>
      <c r="F371" s="16">
        <f>'Formulário - PREENCHER'!H372</f>
        <v>0</v>
      </c>
      <c r="G371" s="16">
        <f>'Formulário - PREENCHER'!I372</f>
        <v>0</v>
      </c>
      <c r="H371" s="18">
        <f t="shared" si="19"/>
        <v>-1</v>
      </c>
      <c r="I371" s="17" t="e">
        <f t="shared" si="20"/>
        <v>#N/A</v>
      </c>
    </row>
    <row r="372" spans="1:9" ht="15.75" thickBot="1" x14ac:dyDescent="0.3">
      <c r="A372" s="2">
        <f>'Formulário - PREENCHER'!G373</f>
        <v>0</v>
      </c>
      <c r="B372" s="2" t="e">
        <f>VLOOKUP(A372,'plano de contas - NÃO ALTERAR'!A371:D427,3,FALSE)</f>
        <v>#N/A</v>
      </c>
      <c r="C372" s="2" t="e">
        <f t="shared" si="18"/>
        <v>#N/A</v>
      </c>
      <c r="D372" s="17">
        <f>'Formulário - PREENCHER'!F373</f>
        <v>0</v>
      </c>
      <c r="E372" s="17" t="e">
        <f>VLOOKUP(A372,'plano de contas - NÃO ALTERAR'!A371:D427,4,FALSE)*D372</f>
        <v>#N/A</v>
      </c>
      <c r="F372" s="16">
        <f>'Formulário - PREENCHER'!H373</f>
        <v>0</v>
      </c>
      <c r="G372" s="16">
        <f>'Formulário - PREENCHER'!I373</f>
        <v>0</v>
      </c>
      <c r="H372" s="18">
        <f t="shared" si="19"/>
        <v>-1</v>
      </c>
      <c r="I372" s="17" t="e">
        <f t="shared" si="20"/>
        <v>#N/A</v>
      </c>
    </row>
    <row r="373" spans="1:9" ht="15.75" thickBot="1" x14ac:dyDescent="0.3">
      <c r="A373" s="2">
        <f>'Formulário - PREENCHER'!G374</f>
        <v>0</v>
      </c>
      <c r="B373" s="2" t="e">
        <f>VLOOKUP(A373,'plano de contas - NÃO ALTERAR'!A372:D428,3,FALSE)</f>
        <v>#N/A</v>
      </c>
      <c r="C373" s="2" t="e">
        <f t="shared" si="18"/>
        <v>#N/A</v>
      </c>
      <c r="D373" s="17">
        <f>'Formulário - PREENCHER'!F374</f>
        <v>0</v>
      </c>
      <c r="E373" s="17" t="e">
        <f>VLOOKUP(A373,'plano de contas - NÃO ALTERAR'!A372:D428,4,FALSE)*D373</f>
        <v>#N/A</v>
      </c>
      <c r="F373" s="16">
        <f>'Formulário - PREENCHER'!H374</f>
        <v>0</v>
      </c>
      <c r="G373" s="16">
        <f>'Formulário - PREENCHER'!I374</f>
        <v>0</v>
      </c>
      <c r="H373" s="18">
        <f t="shared" si="19"/>
        <v>-1</v>
      </c>
      <c r="I373" s="17" t="e">
        <f t="shared" si="20"/>
        <v>#N/A</v>
      </c>
    </row>
    <row r="374" spans="1:9" ht="15.75" thickBot="1" x14ac:dyDescent="0.3">
      <c r="A374" s="2">
        <f>'Formulário - PREENCHER'!G375</f>
        <v>0</v>
      </c>
      <c r="B374" s="2" t="e">
        <f>VLOOKUP(A374,'plano de contas - NÃO ALTERAR'!A373:D429,3,FALSE)</f>
        <v>#N/A</v>
      </c>
      <c r="C374" s="2" t="e">
        <f t="shared" si="18"/>
        <v>#N/A</v>
      </c>
      <c r="D374" s="17">
        <f>'Formulário - PREENCHER'!F375</f>
        <v>0</v>
      </c>
      <c r="E374" s="17" t="e">
        <f>VLOOKUP(A374,'plano de contas - NÃO ALTERAR'!A373:D429,4,FALSE)*D374</f>
        <v>#N/A</v>
      </c>
      <c r="F374" s="16">
        <f>'Formulário - PREENCHER'!H375</f>
        <v>0</v>
      </c>
      <c r="G374" s="16">
        <f>'Formulário - PREENCHER'!I375</f>
        <v>0</v>
      </c>
      <c r="H374" s="18">
        <f t="shared" si="19"/>
        <v>-1</v>
      </c>
      <c r="I374" s="17" t="e">
        <f t="shared" si="20"/>
        <v>#N/A</v>
      </c>
    </row>
    <row r="375" spans="1:9" ht="15.75" thickBot="1" x14ac:dyDescent="0.3">
      <c r="A375" s="2">
        <f>'Formulário - PREENCHER'!G376</f>
        <v>0</v>
      </c>
      <c r="B375" s="2" t="e">
        <f>VLOOKUP(A375,'plano de contas - NÃO ALTERAR'!A374:D430,3,FALSE)</f>
        <v>#N/A</v>
      </c>
      <c r="C375" s="2" t="e">
        <f t="shared" si="18"/>
        <v>#N/A</v>
      </c>
      <c r="D375" s="17">
        <f>'Formulário - PREENCHER'!F376</f>
        <v>0</v>
      </c>
      <c r="E375" s="17" t="e">
        <f>VLOOKUP(A375,'plano de contas - NÃO ALTERAR'!A374:D430,4,FALSE)*D375</f>
        <v>#N/A</v>
      </c>
      <c r="F375" s="16">
        <f>'Formulário - PREENCHER'!H376</f>
        <v>0</v>
      </c>
      <c r="G375" s="16">
        <f>'Formulário - PREENCHER'!I376</f>
        <v>0</v>
      </c>
      <c r="H375" s="18">
        <f t="shared" si="19"/>
        <v>-1</v>
      </c>
      <c r="I375" s="17" t="e">
        <f t="shared" si="20"/>
        <v>#N/A</v>
      </c>
    </row>
    <row r="376" spans="1:9" ht="15.75" thickBot="1" x14ac:dyDescent="0.3">
      <c r="A376" s="2">
        <f>'Formulário - PREENCHER'!G377</f>
        <v>0</v>
      </c>
      <c r="B376" s="2" t="e">
        <f>VLOOKUP(A376,'plano de contas - NÃO ALTERAR'!A375:D431,3,FALSE)</f>
        <v>#N/A</v>
      </c>
      <c r="C376" s="2" t="e">
        <f t="shared" si="18"/>
        <v>#N/A</v>
      </c>
      <c r="D376" s="17">
        <f>'Formulário - PREENCHER'!F377</f>
        <v>0</v>
      </c>
      <c r="E376" s="17" t="e">
        <f>VLOOKUP(A376,'plano de contas - NÃO ALTERAR'!A375:D431,4,FALSE)*D376</f>
        <v>#N/A</v>
      </c>
      <c r="F376" s="16">
        <f>'Formulário - PREENCHER'!H377</f>
        <v>0</v>
      </c>
      <c r="G376" s="16">
        <f>'Formulário - PREENCHER'!I377</f>
        <v>0</v>
      </c>
      <c r="H376" s="18">
        <f t="shared" si="19"/>
        <v>-1</v>
      </c>
      <c r="I376" s="17" t="e">
        <f t="shared" si="20"/>
        <v>#N/A</v>
      </c>
    </row>
    <row r="377" spans="1:9" ht="15.75" thickBot="1" x14ac:dyDescent="0.3">
      <c r="A377" s="2">
        <f>'Formulário - PREENCHER'!G378</f>
        <v>0</v>
      </c>
      <c r="B377" s="2" t="e">
        <f>VLOOKUP(A377,'plano de contas - NÃO ALTERAR'!A376:D432,3,FALSE)</f>
        <v>#N/A</v>
      </c>
      <c r="C377" s="2" t="e">
        <f t="shared" si="18"/>
        <v>#N/A</v>
      </c>
      <c r="D377" s="17">
        <f>'Formulário - PREENCHER'!F378</f>
        <v>0</v>
      </c>
      <c r="E377" s="17" t="e">
        <f>VLOOKUP(A377,'plano de contas - NÃO ALTERAR'!A376:D432,4,FALSE)*D377</f>
        <v>#N/A</v>
      </c>
      <c r="F377" s="16">
        <f>'Formulário - PREENCHER'!H378</f>
        <v>0</v>
      </c>
      <c r="G377" s="16">
        <f>'Formulário - PREENCHER'!I378</f>
        <v>0</v>
      </c>
      <c r="H377" s="18">
        <f t="shared" si="19"/>
        <v>-1</v>
      </c>
      <c r="I377" s="17" t="e">
        <f t="shared" si="20"/>
        <v>#N/A</v>
      </c>
    </row>
    <row r="378" spans="1:9" ht="15.75" thickBot="1" x14ac:dyDescent="0.3">
      <c r="A378" s="2">
        <f>'Formulário - PREENCHER'!G379</f>
        <v>0</v>
      </c>
      <c r="B378" s="2" t="e">
        <f>VLOOKUP(A378,'plano de contas - NÃO ALTERAR'!A377:D433,3,FALSE)</f>
        <v>#N/A</v>
      </c>
      <c r="C378" s="2" t="e">
        <f t="shared" si="18"/>
        <v>#N/A</v>
      </c>
      <c r="D378" s="17">
        <f>'Formulário - PREENCHER'!F379</f>
        <v>0</v>
      </c>
      <c r="E378" s="17" t="e">
        <f>VLOOKUP(A378,'plano de contas - NÃO ALTERAR'!A377:D433,4,FALSE)*D378</f>
        <v>#N/A</v>
      </c>
      <c r="F378" s="16">
        <f>'Formulário - PREENCHER'!H379</f>
        <v>0</v>
      </c>
      <c r="G378" s="16">
        <f>'Formulário - PREENCHER'!I379</f>
        <v>0</v>
      </c>
      <c r="H378" s="18">
        <f t="shared" si="19"/>
        <v>-1</v>
      </c>
      <c r="I378" s="17" t="e">
        <f t="shared" si="20"/>
        <v>#N/A</v>
      </c>
    </row>
    <row r="379" spans="1:9" ht="15.75" thickBot="1" x14ac:dyDescent="0.3">
      <c r="A379" s="2">
        <f>'Formulário - PREENCHER'!G380</f>
        <v>0</v>
      </c>
      <c r="B379" s="2" t="e">
        <f>VLOOKUP(A379,'plano de contas - NÃO ALTERAR'!A378:D434,3,FALSE)</f>
        <v>#N/A</v>
      </c>
      <c r="C379" s="2" t="e">
        <f t="shared" si="18"/>
        <v>#N/A</v>
      </c>
      <c r="D379" s="17">
        <f>'Formulário - PREENCHER'!F380</f>
        <v>0</v>
      </c>
      <c r="E379" s="17" t="e">
        <f>VLOOKUP(A379,'plano de contas - NÃO ALTERAR'!A378:D434,4,FALSE)*D379</f>
        <v>#N/A</v>
      </c>
      <c r="F379" s="16">
        <f>'Formulário - PREENCHER'!H380</f>
        <v>0</v>
      </c>
      <c r="G379" s="16">
        <f>'Formulário - PREENCHER'!I380</f>
        <v>0</v>
      </c>
      <c r="H379" s="18">
        <f t="shared" si="19"/>
        <v>-1</v>
      </c>
      <c r="I379" s="17" t="e">
        <f t="shared" si="20"/>
        <v>#N/A</v>
      </c>
    </row>
    <row r="380" spans="1:9" ht="15.75" thickBot="1" x14ac:dyDescent="0.3">
      <c r="A380" s="2">
        <f>'Formulário - PREENCHER'!G381</f>
        <v>0</v>
      </c>
      <c r="B380" s="2" t="e">
        <f>VLOOKUP(A380,'plano de contas - NÃO ALTERAR'!A379:D435,3,FALSE)</f>
        <v>#N/A</v>
      </c>
      <c r="C380" s="2" t="e">
        <f t="shared" si="18"/>
        <v>#N/A</v>
      </c>
      <c r="D380" s="17">
        <f>'Formulário - PREENCHER'!F381</f>
        <v>0</v>
      </c>
      <c r="E380" s="17" t="e">
        <f>VLOOKUP(A380,'plano de contas - NÃO ALTERAR'!A379:D435,4,FALSE)*D380</f>
        <v>#N/A</v>
      </c>
      <c r="F380" s="16">
        <f>'Formulário - PREENCHER'!H381</f>
        <v>0</v>
      </c>
      <c r="G380" s="16">
        <f>'Formulário - PREENCHER'!I381</f>
        <v>0</v>
      </c>
      <c r="H380" s="18">
        <f t="shared" si="19"/>
        <v>-1</v>
      </c>
      <c r="I380" s="17" t="e">
        <f t="shared" si="20"/>
        <v>#N/A</v>
      </c>
    </row>
    <row r="381" spans="1:9" ht="15.75" thickBot="1" x14ac:dyDescent="0.3">
      <c r="A381" s="2">
        <f>'Formulário - PREENCHER'!G382</f>
        <v>0</v>
      </c>
      <c r="B381" s="2" t="e">
        <f>VLOOKUP(A381,'plano de contas - NÃO ALTERAR'!A380:D436,3,FALSE)</f>
        <v>#N/A</v>
      </c>
      <c r="C381" s="2" t="e">
        <f t="shared" si="18"/>
        <v>#N/A</v>
      </c>
      <c r="D381" s="17">
        <f>'Formulário - PREENCHER'!F382</f>
        <v>0</v>
      </c>
      <c r="E381" s="17" t="e">
        <f>VLOOKUP(A381,'plano de contas - NÃO ALTERAR'!A380:D436,4,FALSE)*D381</f>
        <v>#N/A</v>
      </c>
      <c r="F381" s="16">
        <f>'Formulário - PREENCHER'!H382</f>
        <v>0</v>
      </c>
      <c r="G381" s="16">
        <f>'Formulário - PREENCHER'!I382</f>
        <v>0</v>
      </c>
      <c r="H381" s="18">
        <f t="shared" si="19"/>
        <v>-1</v>
      </c>
      <c r="I381" s="17" t="e">
        <f t="shared" si="20"/>
        <v>#N/A</v>
      </c>
    </row>
    <row r="382" spans="1:9" ht="15.75" thickBot="1" x14ac:dyDescent="0.3">
      <c r="A382" s="2">
        <f>'Formulário - PREENCHER'!G383</f>
        <v>0</v>
      </c>
      <c r="B382" s="2" t="e">
        <f>VLOOKUP(A382,'plano de contas - NÃO ALTERAR'!A381:D437,3,FALSE)</f>
        <v>#N/A</v>
      </c>
      <c r="C382" s="2" t="e">
        <f t="shared" si="18"/>
        <v>#N/A</v>
      </c>
      <c r="D382" s="17">
        <f>'Formulário - PREENCHER'!F383</f>
        <v>0</v>
      </c>
      <c r="E382" s="17" t="e">
        <f>VLOOKUP(A382,'plano de contas - NÃO ALTERAR'!A381:D437,4,FALSE)*D382</f>
        <v>#N/A</v>
      </c>
      <c r="F382" s="16">
        <f>'Formulário - PREENCHER'!H383</f>
        <v>0</v>
      </c>
      <c r="G382" s="16">
        <f>'Formulário - PREENCHER'!I383</f>
        <v>0</v>
      </c>
      <c r="H382" s="18">
        <f t="shared" si="19"/>
        <v>-1</v>
      </c>
      <c r="I382" s="17" t="e">
        <f t="shared" si="20"/>
        <v>#N/A</v>
      </c>
    </row>
    <row r="383" spans="1:9" ht="15.75" thickBot="1" x14ac:dyDescent="0.3">
      <c r="A383" s="2">
        <f>'Formulário - PREENCHER'!G384</f>
        <v>0</v>
      </c>
      <c r="B383" s="2" t="e">
        <f>VLOOKUP(A383,'plano de contas - NÃO ALTERAR'!A382:D438,3,FALSE)</f>
        <v>#N/A</v>
      </c>
      <c r="C383" s="2" t="e">
        <f t="shared" si="18"/>
        <v>#N/A</v>
      </c>
      <c r="D383" s="17">
        <f>'Formulário - PREENCHER'!F384</f>
        <v>0</v>
      </c>
      <c r="E383" s="17" t="e">
        <f>VLOOKUP(A383,'plano de contas - NÃO ALTERAR'!A382:D438,4,FALSE)*D383</f>
        <v>#N/A</v>
      </c>
      <c r="F383" s="16">
        <f>'Formulário - PREENCHER'!H384</f>
        <v>0</v>
      </c>
      <c r="G383" s="16">
        <f>'Formulário - PREENCHER'!I384</f>
        <v>0</v>
      </c>
      <c r="H383" s="18">
        <f t="shared" si="19"/>
        <v>-1</v>
      </c>
      <c r="I383" s="17" t="e">
        <f t="shared" si="20"/>
        <v>#N/A</v>
      </c>
    </row>
    <row r="384" spans="1:9" ht="15.75" thickBot="1" x14ac:dyDescent="0.3">
      <c r="A384" s="2">
        <f>'Formulário - PREENCHER'!G385</f>
        <v>0</v>
      </c>
      <c r="B384" s="2" t="e">
        <f>VLOOKUP(A384,'plano de contas - NÃO ALTERAR'!A383:D439,3,FALSE)</f>
        <v>#N/A</v>
      </c>
      <c r="C384" s="2" t="e">
        <f t="shared" si="18"/>
        <v>#N/A</v>
      </c>
      <c r="D384" s="17">
        <f>'Formulário - PREENCHER'!F385</f>
        <v>0</v>
      </c>
      <c r="E384" s="17" t="e">
        <f>VLOOKUP(A384,'plano de contas - NÃO ALTERAR'!A383:D439,4,FALSE)*D384</f>
        <v>#N/A</v>
      </c>
      <c r="F384" s="16">
        <f>'Formulário - PREENCHER'!H385</f>
        <v>0</v>
      </c>
      <c r="G384" s="16">
        <f>'Formulário - PREENCHER'!I385</f>
        <v>0</v>
      </c>
      <c r="H384" s="18">
        <f t="shared" si="19"/>
        <v>-1</v>
      </c>
      <c r="I384" s="17" t="e">
        <f t="shared" si="20"/>
        <v>#N/A</v>
      </c>
    </row>
    <row r="385" spans="1:9" ht="15.75" thickBot="1" x14ac:dyDescent="0.3">
      <c r="A385" s="2">
        <f>'Formulário - PREENCHER'!G386</f>
        <v>0</v>
      </c>
      <c r="B385" s="2" t="e">
        <f>VLOOKUP(A385,'plano de contas - NÃO ALTERAR'!A384:D440,3,FALSE)</f>
        <v>#N/A</v>
      </c>
      <c r="C385" s="2" t="e">
        <f t="shared" si="18"/>
        <v>#N/A</v>
      </c>
      <c r="D385" s="17">
        <f>'Formulário - PREENCHER'!F386</f>
        <v>0</v>
      </c>
      <c r="E385" s="17" t="e">
        <f>VLOOKUP(A385,'plano de contas - NÃO ALTERAR'!A384:D440,4,FALSE)*D385</f>
        <v>#N/A</v>
      </c>
      <c r="F385" s="16">
        <f>'Formulário - PREENCHER'!H386</f>
        <v>0</v>
      </c>
      <c r="G385" s="16">
        <f>'Formulário - PREENCHER'!I386</f>
        <v>0</v>
      </c>
      <c r="H385" s="18">
        <f t="shared" si="19"/>
        <v>-1</v>
      </c>
      <c r="I385" s="17" t="e">
        <f t="shared" si="20"/>
        <v>#N/A</v>
      </c>
    </row>
    <row r="386" spans="1:9" ht="15.75" thickBot="1" x14ac:dyDescent="0.3">
      <c r="A386" s="2">
        <f>'Formulário - PREENCHER'!G387</f>
        <v>0</v>
      </c>
      <c r="B386" s="2" t="e">
        <f>VLOOKUP(A386,'plano de contas - NÃO ALTERAR'!A385:D441,3,FALSE)</f>
        <v>#N/A</v>
      </c>
      <c r="C386" s="2" t="e">
        <f t="shared" si="18"/>
        <v>#N/A</v>
      </c>
      <c r="D386" s="17">
        <f>'Formulário - PREENCHER'!F387</f>
        <v>0</v>
      </c>
      <c r="E386" s="17" t="e">
        <f>VLOOKUP(A386,'plano de contas - NÃO ALTERAR'!A385:D441,4,FALSE)*D386</f>
        <v>#N/A</v>
      </c>
      <c r="F386" s="16">
        <f>'Formulário - PREENCHER'!H387</f>
        <v>0</v>
      </c>
      <c r="G386" s="16">
        <f>'Formulário - PREENCHER'!I387</f>
        <v>0</v>
      </c>
      <c r="H386" s="18">
        <f t="shared" si="19"/>
        <v>-1</v>
      </c>
      <c r="I386" s="17" t="e">
        <f t="shared" si="20"/>
        <v>#N/A</v>
      </c>
    </row>
    <row r="387" spans="1:9" ht="15.75" thickBot="1" x14ac:dyDescent="0.3">
      <c r="A387" s="2">
        <f>'Formulário - PREENCHER'!G388</f>
        <v>0</v>
      </c>
      <c r="B387" s="2" t="e">
        <f>VLOOKUP(A387,'plano de contas - NÃO ALTERAR'!A386:D442,3,FALSE)</f>
        <v>#N/A</v>
      </c>
      <c r="C387" s="2" t="e">
        <f t="shared" si="18"/>
        <v>#N/A</v>
      </c>
      <c r="D387" s="17">
        <f>'Formulário - PREENCHER'!F388</f>
        <v>0</v>
      </c>
      <c r="E387" s="17" t="e">
        <f>VLOOKUP(A387,'plano de contas - NÃO ALTERAR'!A386:D442,4,FALSE)*D387</f>
        <v>#N/A</v>
      </c>
      <c r="F387" s="16">
        <f>'Formulário - PREENCHER'!H388</f>
        <v>0</v>
      </c>
      <c r="G387" s="16">
        <f>'Formulário - PREENCHER'!I388</f>
        <v>0</v>
      </c>
      <c r="H387" s="18">
        <f t="shared" si="19"/>
        <v>-1</v>
      </c>
      <c r="I387" s="17" t="e">
        <f t="shared" si="20"/>
        <v>#N/A</v>
      </c>
    </row>
    <row r="388" spans="1:9" ht="15.75" thickBot="1" x14ac:dyDescent="0.3">
      <c r="A388" s="2">
        <f>'Formulário - PREENCHER'!G389</f>
        <v>0</v>
      </c>
      <c r="B388" s="2" t="e">
        <f>VLOOKUP(A388,'plano de contas - NÃO ALTERAR'!A387:D443,3,FALSE)</f>
        <v>#N/A</v>
      </c>
      <c r="C388" s="2" t="e">
        <f t="shared" si="18"/>
        <v>#N/A</v>
      </c>
      <c r="D388" s="17">
        <f>'Formulário - PREENCHER'!F389</f>
        <v>0</v>
      </c>
      <c r="E388" s="17" t="e">
        <f>VLOOKUP(A388,'plano de contas - NÃO ALTERAR'!A387:D443,4,FALSE)*D388</f>
        <v>#N/A</v>
      </c>
      <c r="F388" s="16">
        <f>'Formulário - PREENCHER'!H389</f>
        <v>0</v>
      </c>
      <c r="G388" s="16">
        <f>'Formulário - PREENCHER'!I389</f>
        <v>0</v>
      </c>
      <c r="H388" s="18">
        <f t="shared" si="19"/>
        <v>-1</v>
      </c>
      <c r="I388" s="17" t="e">
        <f t="shared" si="20"/>
        <v>#N/A</v>
      </c>
    </row>
    <row r="389" spans="1:9" ht="15.75" thickBot="1" x14ac:dyDescent="0.3">
      <c r="A389" s="2">
        <f>'Formulário - PREENCHER'!G390</f>
        <v>0</v>
      </c>
      <c r="B389" s="2" t="e">
        <f>VLOOKUP(A389,'plano de contas - NÃO ALTERAR'!A388:D444,3,FALSE)</f>
        <v>#N/A</v>
      </c>
      <c r="C389" s="2" t="e">
        <f t="shared" si="18"/>
        <v>#N/A</v>
      </c>
      <c r="D389" s="17">
        <f>'Formulário - PREENCHER'!F390</f>
        <v>0</v>
      </c>
      <c r="E389" s="17" t="e">
        <f>VLOOKUP(A389,'plano de contas - NÃO ALTERAR'!A388:D444,4,FALSE)*D389</f>
        <v>#N/A</v>
      </c>
      <c r="F389" s="16">
        <f>'Formulário - PREENCHER'!H390</f>
        <v>0</v>
      </c>
      <c r="G389" s="16">
        <f>'Formulário - PREENCHER'!I390</f>
        <v>0</v>
      </c>
      <c r="H389" s="18">
        <f t="shared" si="19"/>
        <v>-1</v>
      </c>
      <c r="I389" s="17" t="e">
        <f t="shared" si="20"/>
        <v>#N/A</v>
      </c>
    </row>
    <row r="390" spans="1:9" ht="15.75" thickBot="1" x14ac:dyDescent="0.3">
      <c r="A390" s="2">
        <f>'Formulário - PREENCHER'!G391</f>
        <v>0</v>
      </c>
      <c r="B390" s="2" t="e">
        <f>VLOOKUP(A390,'plano de contas - NÃO ALTERAR'!A389:D445,3,FALSE)</f>
        <v>#N/A</v>
      </c>
      <c r="C390" s="2" t="e">
        <f t="shared" si="18"/>
        <v>#N/A</v>
      </c>
      <c r="D390" s="17">
        <f>'Formulário - PREENCHER'!F391</f>
        <v>0</v>
      </c>
      <c r="E390" s="17" t="e">
        <f>VLOOKUP(A390,'plano de contas - NÃO ALTERAR'!A389:D445,4,FALSE)*D390</f>
        <v>#N/A</v>
      </c>
      <c r="F390" s="16">
        <f>'Formulário - PREENCHER'!H391</f>
        <v>0</v>
      </c>
      <c r="G390" s="16">
        <f>'Formulário - PREENCHER'!I391</f>
        <v>0</v>
      </c>
      <c r="H390" s="18">
        <f t="shared" si="19"/>
        <v>-1</v>
      </c>
      <c r="I390" s="17" t="e">
        <f t="shared" si="20"/>
        <v>#N/A</v>
      </c>
    </row>
    <row r="391" spans="1:9" ht="15.75" thickBot="1" x14ac:dyDescent="0.3">
      <c r="A391" s="2">
        <f>'Formulário - PREENCHER'!G392</f>
        <v>0</v>
      </c>
      <c r="B391" s="2" t="e">
        <f>VLOOKUP(A391,'plano de contas - NÃO ALTERAR'!A390:D446,3,FALSE)</f>
        <v>#N/A</v>
      </c>
      <c r="C391" s="2" t="e">
        <f t="shared" si="18"/>
        <v>#N/A</v>
      </c>
      <c r="D391" s="17">
        <f>'Formulário - PREENCHER'!F392</f>
        <v>0</v>
      </c>
      <c r="E391" s="17" t="e">
        <f>VLOOKUP(A391,'plano de contas - NÃO ALTERAR'!A390:D446,4,FALSE)*D391</f>
        <v>#N/A</v>
      </c>
      <c r="F391" s="16">
        <f>'Formulário - PREENCHER'!H392</f>
        <v>0</v>
      </c>
      <c r="G391" s="16">
        <f>'Formulário - PREENCHER'!I392</f>
        <v>0</v>
      </c>
      <c r="H391" s="18">
        <f t="shared" si="19"/>
        <v>-1</v>
      </c>
      <c r="I391" s="17" t="e">
        <f t="shared" si="20"/>
        <v>#N/A</v>
      </c>
    </row>
    <row r="392" spans="1:9" ht="15.75" thickBot="1" x14ac:dyDescent="0.3">
      <c r="A392" s="2">
        <f>'Formulário - PREENCHER'!G393</f>
        <v>0</v>
      </c>
      <c r="B392" s="2" t="e">
        <f>VLOOKUP(A392,'plano de contas - NÃO ALTERAR'!A391:D447,3,FALSE)</f>
        <v>#N/A</v>
      </c>
      <c r="C392" s="2" t="e">
        <f t="shared" si="18"/>
        <v>#N/A</v>
      </c>
      <c r="D392" s="17">
        <f>'Formulário - PREENCHER'!F393</f>
        <v>0</v>
      </c>
      <c r="E392" s="17" t="e">
        <f>VLOOKUP(A392,'plano de contas - NÃO ALTERAR'!A391:D447,4,FALSE)*D392</f>
        <v>#N/A</v>
      </c>
      <c r="F392" s="16">
        <f>'Formulário - PREENCHER'!H393</f>
        <v>0</v>
      </c>
      <c r="G392" s="16">
        <f>'Formulário - PREENCHER'!I393</f>
        <v>0</v>
      </c>
      <c r="H392" s="18">
        <f t="shared" si="19"/>
        <v>-1</v>
      </c>
      <c r="I392" s="17" t="e">
        <f t="shared" si="20"/>
        <v>#N/A</v>
      </c>
    </row>
    <row r="393" spans="1:9" ht="15.75" thickBot="1" x14ac:dyDescent="0.3">
      <c r="A393" s="2">
        <f>'Formulário - PREENCHER'!G394</f>
        <v>0</v>
      </c>
      <c r="B393" s="2" t="e">
        <f>VLOOKUP(A393,'plano de contas - NÃO ALTERAR'!A392:D448,3,FALSE)</f>
        <v>#N/A</v>
      </c>
      <c r="C393" s="2" t="e">
        <f t="shared" si="18"/>
        <v>#N/A</v>
      </c>
      <c r="D393" s="17">
        <f>'Formulário - PREENCHER'!F394</f>
        <v>0</v>
      </c>
      <c r="E393" s="17" t="e">
        <f>VLOOKUP(A393,'plano de contas - NÃO ALTERAR'!A392:D448,4,FALSE)*D393</f>
        <v>#N/A</v>
      </c>
      <c r="F393" s="16">
        <f>'Formulário - PREENCHER'!H394</f>
        <v>0</v>
      </c>
      <c r="G393" s="16">
        <f>'Formulário - PREENCHER'!I394</f>
        <v>0</v>
      </c>
      <c r="H393" s="18">
        <f t="shared" si="19"/>
        <v>-1</v>
      </c>
      <c r="I393" s="17" t="e">
        <f t="shared" si="20"/>
        <v>#N/A</v>
      </c>
    </row>
    <row r="394" spans="1:9" ht="15.75" thickBot="1" x14ac:dyDescent="0.3">
      <c r="A394" s="2">
        <f>'Formulário - PREENCHER'!G395</f>
        <v>0</v>
      </c>
      <c r="B394" s="2" t="e">
        <f>VLOOKUP(A394,'plano de contas - NÃO ALTERAR'!A393:D449,3,FALSE)</f>
        <v>#N/A</v>
      </c>
      <c r="C394" s="2" t="e">
        <f t="shared" si="18"/>
        <v>#N/A</v>
      </c>
      <c r="D394" s="17">
        <f>'Formulário - PREENCHER'!F395</f>
        <v>0</v>
      </c>
      <c r="E394" s="17" t="e">
        <f>VLOOKUP(A394,'plano de contas - NÃO ALTERAR'!A393:D449,4,FALSE)*D394</f>
        <v>#N/A</v>
      </c>
      <c r="F394" s="16">
        <f>'Formulário - PREENCHER'!H395</f>
        <v>0</v>
      </c>
      <c r="G394" s="16">
        <f>'Formulário - PREENCHER'!I395</f>
        <v>0</v>
      </c>
      <c r="H394" s="18">
        <f t="shared" si="19"/>
        <v>-1</v>
      </c>
      <c r="I394" s="17" t="e">
        <f t="shared" si="20"/>
        <v>#N/A</v>
      </c>
    </row>
    <row r="395" spans="1:9" ht="15.75" thickBot="1" x14ac:dyDescent="0.3">
      <c r="A395" s="2">
        <f>'Formulário - PREENCHER'!G396</f>
        <v>0</v>
      </c>
      <c r="B395" s="2" t="e">
        <f>VLOOKUP(A395,'plano de contas - NÃO ALTERAR'!A394:D450,3,FALSE)</f>
        <v>#N/A</v>
      </c>
      <c r="C395" s="2" t="e">
        <f t="shared" si="18"/>
        <v>#N/A</v>
      </c>
      <c r="D395" s="17">
        <f>'Formulário - PREENCHER'!F396</f>
        <v>0</v>
      </c>
      <c r="E395" s="17" t="e">
        <f>VLOOKUP(A395,'plano de contas - NÃO ALTERAR'!A394:D450,4,FALSE)*D395</f>
        <v>#N/A</v>
      </c>
      <c r="F395" s="16">
        <f>'Formulário - PREENCHER'!H396</f>
        <v>0</v>
      </c>
      <c r="G395" s="16">
        <f>'Formulário - PREENCHER'!I396</f>
        <v>0</v>
      </c>
      <c r="H395" s="18">
        <f t="shared" si="19"/>
        <v>-1</v>
      </c>
      <c r="I395" s="17" t="e">
        <f t="shared" si="20"/>
        <v>#N/A</v>
      </c>
    </row>
    <row r="396" spans="1:9" ht="15.75" thickBot="1" x14ac:dyDescent="0.3">
      <c r="A396" s="2">
        <f>'Formulário - PREENCHER'!G397</f>
        <v>0</v>
      </c>
      <c r="B396" s="2" t="e">
        <f>VLOOKUP(A396,'plano de contas - NÃO ALTERAR'!A395:D451,3,FALSE)</f>
        <v>#N/A</v>
      </c>
      <c r="C396" s="2" t="e">
        <f t="shared" si="18"/>
        <v>#N/A</v>
      </c>
      <c r="D396" s="17">
        <f>'Formulário - PREENCHER'!F397</f>
        <v>0</v>
      </c>
      <c r="E396" s="17" t="e">
        <f>VLOOKUP(A396,'plano de contas - NÃO ALTERAR'!A395:D451,4,FALSE)*D396</f>
        <v>#N/A</v>
      </c>
      <c r="F396" s="16">
        <f>'Formulário - PREENCHER'!H397</f>
        <v>0</v>
      </c>
      <c r="G396" s="16">
        <f>'Formulário - PREENCHER'!I397</f>
        <v>0</v>
      </c>
      <c r="H396" s="18">
        <f t="shared" si="19"/>
        <v>-1</v>
      </c>
      <c r="I396" s="17" t="e">
        <f t="shared" si="20"/>
        <v>#N/A</v>
      </c>
    </row>
    <row r="397" spans="1:9" ht="15.75" thickBot="1" x14ac:dyDescent="0.3">
      <c r="A397" s="2">
        <f>'Formulário - PREENCHER'!G398</f>
        <v>0</v>
      </c>
      <c r="B397" s="2" t="e">
        <f>VLOOKUP(A397,'plano de contas - NÃO ALTERAR'!A396:D452,3,FALSE)</f>
        <v>#N/A</v>
      </c>
      <c r="C397" s="2" t="e">
        <f t="shared" si="18"/>
        <v>#N/A</v>
      </c>
      <c r="D397" s="17">
        <f>'Formulário - PREENCHER'!F398</f>
        <v>0</v>
      </c>
      <c r="E397" s="17" t="e">
        <f>VLOOKUP(A397,'plano de contas - NÃO ALTERAR'!A396:D452,4,FALSE)*D397</f>
        <v>#N/A</v>
      </c>
      <c r="F397" s="16">
        <f>'Formulário - PREENCHER'!H398</f>
        <v>0</v>
      </c>
      <c r="G397" s="16">
        <f>'Formulário - PREENCHER'!I398</f>
        <v>0</v>
      </c>
      <c r="H397" s="18">
        <f t="shared" si="19"/>
        <v>-1</v>
      </c>
      <c r="I397" s="17" t="e">
        <f t="shared" si="20"/>
        <v>#N/A</v>
      </c>
    </row>
    <row r="398" spans="1:9" ht="15.75" thickBot="1" x14ac:dyDescent="0.3">
      <c r="A398" s="2">
        <f>'Formulário - PREENCHER'!G399</f>
        <v>0</v>
      </c>
      <c r="B398" s="2" t="e">
        <f>VLOOKUP(A398,'plano de contas - NÃO ALTERAR'!A397:D453,3,FALSE)</f>
        <v>#N/A</v>
      </c>
      <c r="C398" s="2" t="e">
        <f t="shared" si="18"/>
        <v>#N/A</v>
      </c>
      <c r="D398" s="17">
        <f>'Formulário - PREENCHER'!F399</f>
        <v>0</v>
      </c>
      <c r="E398" s="17" t="e">
        <f>VLOOKUP(A398,'plano de contas - NÃO ALTERAR'!A397:D453,4,FALSE)*D398</f>
        <v>#N/A</v>
      </c>
      <c r="F398" s="16">
        <f>'Formulário - PREENCHER'!H399</f>
        <v>0</v>
      </c>
      <c r="G398" s="16">
        <f>'Formulário - PREENCHER'!I399</f>
        <v>0</v>
      </c>
      <c r="H398" s="18">
        <f t="shared" si="19"/>
        <v>-1</v>
      </c>
      <c r="I398" s="17" t="e">
        <f t="shared" si="20"/>
        <v>#N/A</v>
      </c>
    </row>
    <row r="399" spans="1:9" ht="15.75" thickBot="1" x14ac:dyDescent="0.3">
      <c r="A399" s="2">
        <f>'Formulário - PREENCHER'!G400</f>
        <v>0</v>
      </c>
      <c r="B399" s="2" t="e">
        <f>VLOOKUP(A399,'plano de contas - NÃO ALTERAR'!A398:D454,3,FALSE)</f>
        <v>#N/A</v>
      </c>
      <c r="C399" s="2" t="e">
        <f t="shared" si="18"/>
        <v>#N/A</v>
      </c>
      <c r="D399" s="17">
        <f>'Formulário - PREENCHER'!F400</f>
        <v>0</v>
      </c>
      <c r="E399" s="17" t="e">
        <f>VLOOKUP(A399,'plano de contas - NÃO ALTERAR'!A398:D454,4,FALSE)*D399</f>
        <v>#N/A</v>
      </c>
      <c r="F399" s="16">
        <f>'Formulário - PREENCHER'!H400</f>
        <v>0</v>
      </c>
      <c r="G399" s="16">
        <f>'Formulário - PREENCHER'!I400</f>
        <v>0</v>
      </c>
      <c r="H399" s="18">
        <f t="shared" si="19"/>
        <v>-1</v>
      </c>
      <c r="I399" s="17" t="e">
        <f t="shared" si="20"/>
        <v>#N/A</v>
      </c>
    </row>
    <row r="400" spans="1:9" ht="15.75" thickBot="1" x14ac:dyDescent="0.3">
      <c r="A400" s="2">
        <f>'Formulário - PREENCHER'!G401</f>
        <v>0</v>
      </c>
      <c r="B400" s="2" t="e">
        <f>VLOOKUP(A400,'plano de contas - NÃO ALTERAR'!A399:D455,3,FALSE)</f>
        <v>#N/A</v>
      </c>
      <c r="C400" s="2" t="e">
        <f t="shared" si="18"/>
        <v>#N/A</v>
      </c>
      <c r="D400" s="17">
        <f>'Formulário - PREENCHER'!F401</f>
        <v>0</v>
      </c>
      <c r="E400" s="17" t="e">
        <f>VLOOKUP(A400,'plano de contas - NÃO ALTERAR'!A399:D455,4,FALSE)*D400</f>
        <v>#N/A</v>
      </c>
      <c r="F400" s="16">
        <f>'Formulário - PREENCHER'!H401</f>
        <v>0</v>
      </c>
      <c r="G400" s="16">
        <f>'Formulário - PREENCHER'!I401</f>
        <v>0</v>
      </c>
      <c r="H400" s="18">
        <f t="shared" si="19"/>
        <v>-1</v>
      </c>
      <c r="I400" s="17" t="e">
        <f t="shared" si="20"/>
        <v>#N/A</v>
      </c>
    </row>
    <row r="401" spans="1:9" ht="15.75" thickBot="1" x14ac:dyDescent="0.3">
      <c r="A401" s="2">
        <f>'Formulário - PREENCHER'!G402</f>
        <v>0</v>
      </c>
      <c r="B401" s="2" t="e">
        <f>VLOOKUP(A401,'plano de contas - NÃO ALTERAR'!A400:D456,3,FALSE)</f>
        <v>#N/A</v>
      </c>
      <c r="C401" s="2" t="e">
        <f t="shared" si="18"/>
        <v>#N/A</v>
      </c>
      <c r="D401" s="17">
        <f>'Formulário - PREENCHER'!F402</f>
        <v>0</v>
      </c>
      <c r="E401" s="17" t="e">
        <f>VLOOKUP(A401,'plano de contas - NÃO ALTERAR'!A400:D456,4,FALSE)*D401</f>
        <v>#N/A</v>
      </c>
      <c r="F401" s="16">
        <f>'Formulário - PREENCHER'!H402</f>
        <v>0</v>
      </c>
      <c r="G401" s="16">
        <f>'Formulário - PREENCHER'!I402</f>
        <v>0</v>
      </c>
      <c r="H401" s="18">
        <f t="shared" si="19"/>
        <v>-1</v>
      </c>
      <c r="I401" s="17" t="e">
        <f t="shared" si="20"/>
        <v>#N/A</v>
      </c>
    </row>
    <row r="402" spans="1:9" ht="15.75" thickBot="1" x14ac:dyDescent="0.3">
      <c r="A402" s="2">
        <f>'Formulário - PREENCHER'!G403</f>
        <v>0</v>
      </c>
      <c r="B402" s="2" t="e">
        <f>VLOOKUP(A402,'plano de contas - NÃO ALTERAR'!A401:D457,3,FALSE)</f>
        <v>#N/A</v>
      </c>
      <c r="C402" s="2" t="e">
        <f t="shared" si="18"/>
        <v>#N/A</v>
      </c>
      <c r="D402" s="17">
        <f>'Formulário - PREENCHER'!F403</f>
        <v>0</v>
      </c>
      <c r="E402" s="17" t="e">
        <f>VLOOKUP(A402,'plano de contas - NÃO ALTERAR'!A401:D457,4,FALSE)*D402</f>
        <v>#N/A</v>
      </c>
      <c r="F402" s="16">
        <f>'Formulário - PREENCHER'!H403</f>
        <v>0</v>
      </c>
      <c r="G402" s="16">
        <f>'Formulário - PREENCHER'!I403</f>
        <v>0</v>
      </c>
      <c r="H402" s="18">
        <f t="shared" si="19"/>
        <v>-1</v>
      </c>
      <c r="I402" s="17" t="e">
        <f t="shared" si="20"/>
        <v>#N/A</v>
      </c>
    </row>
    <row r="403" spans="1:9" ht="15.75" thickBot="1" x14ac:dyDescent="0.3">
      <c r="A403" s="2">
        <f>'Formulário - PREENCHER'!G404</f>
        <v>0</v>
      </c>
      <c r="B403" s="2" t="e">
        <f>VLOOKUP(A403,'plano de contas - NÃO ALTERAR'!A402:D458,3,FALSE)</f>
        <v>#N/A</v>
      </c>
      <c r="C403" s="2" t="e">
        <f t="shared" si="18"/>
        <v>#N/A</v>
      </c>
      <c r="D403" s="17">
        <f>'Formulário - PREENCHER'!F404</f>
        <v>0</v>
      </c>
      <c r="E403" s="17" t="e">
        <f>VLOOKUP(A403,'plano de contas - NÃO ALTERAR'!A402:D458,4,FALSE)*D403</f>
        <v>#N/A</v>
      </c>
      <c r="F403" s="16">
        <f>'Formulário - PREENCHER'!H404</f>
        <v>0</v>
      </c>
      <c r="G403" s="16">
        <f>'Formulário - PREENCHER'!I404</f>
        <v>0</v>
      </c>
      <c r="H403" s="18">
        <f t="shared" si="19"/>
        <v>-1</v>
      </c>
      <c r="I403" s="17" t="e">
        <f t="shared" si="20"/>
        <v>#N/A</v>
      </c>
    </row>
    <row r="404" spans="1:9" ht="15.75" thickBot="1" x14ac:dyDescent="0.3">
      <c r="A404" s="2">
        <f>'Formulário - PREENCHER'!G405</f>
        <v>0</v>
      </c>
      <c r="B404" s="2" t="e">
        <f>VLOOKUP(A404,'plano de contas - NÃO ALTERAR'!A403:D459,3,FALSE)</f>
        <v>#N/A</v>
      </c>
      <c r="C404" s="2" t="e">
        <f t="shared" si="18"/>
        <v>#N/A</v>
      </c>
      <c r="D404" s="17">
        <f>'Formulário - PREENCHER'!F405</f>
        <v>0</v>
      </c>
      <c r="E404" s="17" t="e">
        <f>VLOOKUP(A404,'plano de contas - NÃO ALTERAR'!A403:D459,4,FALSE)*D404</f>
        <v>#N/A</v>
      </c>
      <c r="F404" s="16">
        <f>'Formulário - PREENCHER'!H405</f>
        <v>0</v>
      </c>
      <c r="G404" s="16">
        <f>'Formulário - PREENCHER'!I405</f>
        <v>0</v>
      </c>
      <c r="H404" s="18">
        <f t="shared" si="19"/>
        <v>-1</v>
      </c>
      <c r="I404" s="17" t="e">
        <f t="shared" si="20"/>
        <v>#N/A</v>
      </c>
    </row>
    <row r="405" spans="1:9" ht="15.75" thickBot="1" x14ac:dyDescent="0.3">
      <c r="A405" s="2">
        <f>'Formulário - PREENCHER'!G406</f>
        <v>0</v>
      </c>
      <c r="B405" s="2" t="e">
        <f>VLOOKUP(A405,'plano de contas - NÃO ALTERAR'!A404:D460,3,FALSE)</f>
        <v>#N/A</v>
      </c>
      <c r="C405" s="2" t="e">
        <f t="shared" si="18"/>
        <v>#N/A</v>
      </c>
      <c r="D405" s="17">
        <f>'Formulário - PREENCHER'!F406</f>
        <v>0</v>
      </c>
      <c r="E405" s="17" t="e">
        <f>VLOOKUP(A405,'plano de contas - NÃO ALTERAR'!A404:D460,4,FALSE)*D405</f>
        <v>#N/A</v>
      </c>
      <c r="F405" s="16">
        <f>'Formulário - PREENCHER'!H406</f>
        <v>0</v>
      </c>
      <c r="G405" s="16">
        <f>'Formulário - PREENCHER'!I406</f>
        <v>0</v>
      </c>
      <c r="H405" s="18">
        <f t="shared" si="19"/>
        <v>-1</v>
      </c>
      <c r="I405" s="17" t="e">
        <f t="shared" si="20"/>
        <v>#N/A</v>
      </c>
    </row>
    <row r="406" spans="1:9" ht="15.75" thickBot="1" x14ac:dyDescent="0.3">
      <c r="A406" s="2">
        <f>'Formulário - PREENCHER'!G407</f>
        <v>0</v>
      </c>
      <c r="B406" s="2" t="e">
        <f>VLOOKUP(A406,'plano de contas - NÃO ALTERAR'!A405:D461,3,FALSE)</f>
        <v>#N/A</v>
      </c>
      <c r="C406" s="2" t="e">
        <f t="shared" si="18"/>
        <v>#N/A</v>
      </c>
      <c r="D406" s="17">
        <f>'Formulário - PREENCHER'!F407</f>
        <v>0</v>
      </c>
      <c r="E406" s="17" t="e">
        <f>VLOOKUP(A406,'plano de contas - NÃO ALTERAR'!A405:D461,4,FALSE)*D406</f>
        <v>#N/A</v>
      </c>
      <c r="F406" s="16">
        <f>'Formulário - PREENCHER'!H407</f>
        <v>0</v>
      </c>
      <c r="G406" s="16">
        <f>'Formulário - PREENCHER'!I407</f>
        <v>0</v>
      </c>
      <c r="H406" s="18">
        <f t="shared" si="19"/>
        <v>-1</v>
      </c>
      <c r="I406" s="17" t="e">
        <f t="shared" si="20"/>
        <v>#N/A</v>
      </c>
    </row>
    <row r="407" spans="1:9" ht="15.75" thickBot="1" x14ac:dyDescent="0.3">
      <c r="A407" s="2">
        <f>'Formulário - PREENCHER'!G408</f>
        <v>0</v>
      </c>
      <c r="B407" s="2" t="e">
        <f>VLOOKUP(A407,'plano de contas - NÃO ALTERAR'!A406:D462,3,FALSE)</f>
        <v>#N/A</v>
      </c>
      <c r="C407" s="2" t="e">
        <f t="shared" si="18"/>
        <v>#N/A</v>
      </c>
      <c r="D407" s="17">
        <f>'Formulário - PREENCHER'!F408</f>
        <v>0</v>
      </c>
      <c r="E407" s="17" t="e">
        <f>VLOOKUP(A407,'plano de contas - NÃO ALTERAR'!A406:D462,4,FALSE)*D407</f>
        <v>#N/A</v>
      </c>
      <c r="F407" s="16">
        <f>'Formulário - PREENCHER'!H408</f>
        <v>0</v>
      </c>
      <c r="G407" s="16">
        <f>'Formulário - PREENCHER'!I408</f>
        <v>0</v>
      </c>
      <c r="H407" s="18">
        <f t="shared" si="19"/>
        <v>-1</v>
      </c>
      <c r="I407" s="17" t="e">
        <f t="shared" si="20"/>
        <v>#N/A</v>
      </c>
    </row>
    <row r="408" spans="1:9" ht="15.75" thickBot="1" x14ac:dyDescent="0.3">
      <c r="A408" s="2">
        <f>'Formulário - PREENCHER'!G409</f>
        <v>0</v>
      </c>
      <c r="B408" s="2" t="e">
        <f>VLOOKUP(A408,'plano de contas - NÃO ALTERAR'!A407:D463,3,FALSE)</f>
        <v>#N/A</v>
      </c>
      <c r="C408" s="2" t="e">
        <f t="shared" si="18"/>
        <v>#N/A</v>
      </c>
      <c r="D408" s="17">
        <f>'Formulário - PREENCHER'!F409</f>
        <v>0</v>
      </c>
      <c r="E408" s="17" t="e">
        <f>VLOOKUP(A408,'plano de contas - NÃO ALTERAR'!A407:D463,4,FALSE)*D408</f>
        <v>#N/A</v>
      </c>
      <c r="F408" s="16">
        <f>'Formulário - PREENCHER'!H409</f>
        <v>0</v>
      </c>
      <c r="G408" s="16">
        <f>'Formulário - PREENCHER'!I409</f>
        <v>0</v>
      </c>
      <c r="H408" s="18">
        <f t="shared" si="19"/>
        <v>-1</v>
      </c>
      <c r="I408" s="17" t="e">
        <f t="shared" si="20"/>
        <v>#N/A</v>
      </c>
    </row>
    <row r="409" spans="1:9" ht="15.75" thickBot="1" x14ac:dyDescent="0.3">
      <c r="A409" s="2">
        <f>'Formulário - PREENCHER'!G410</f>
        <v>0</v>
      </c>
      <c r="B409" s="2" t="e">
        <f>VLOOKUP(A409,'plano de contas - NÃO ALTERAR'!A408:D464,3,FALSE)</f>
        <v>#N/A</v>
      </c>
      <c r="C409" s="2" t="e">
        <f t="shared" si="18"/>
        <v>#N/A</v>
      </c>
      <c r="D409" s="17">
        <f>'Formulário - PREENCHER'!F410</f>
        <v>0</v>
      </c>
      <c r="E409" s="17" t="e">
        <f>VLOOKUP(A409,'plano de contas - NÃO ALTERAR'!A408:D464,4,FALSE)*D409</f>
        <v>#N/A</v>
      </c>
      <c r="F409" s="16">
        <f>'Formulário - PREENCHER'!H410</f>
        <v>0</v>
      </c>
      <c r="G409" s="16">
        <f>'Formulário - PREENCHER'!I410</f>
        <v>0</v>
      </c>
      <c r="H409" s="18">
        <f t="shared" si="19"/>
        <v>-1</v>
      </c>
      <c r="I409" s="17" t="e">
        <f t="shared" si="20"/>
        <v>#N/A</v>
      </c>
    </row>
    <row r="410" spans="1:9" ht="15.75" thickBot="1" x14ac:dyDescent="0.3">
      <c r="A410" s="2">
        <f>'Formulário - PREENCHER'!G411</f>
        <v>0</v>
      </c>
      <c r="B410" s="2" t="e">
        <f>VLOOKUP(A410,'plano de contas - NÃO ALTERAR'!A409:D465,3,FALSE)</f>
        <v>#N/A</v>
      </c>
      <c r="C410" s="2" t="e">
        <f t="shared" si="18"/>
        <v>#N/A</v>
      </c>
      <c r="D410" s="17">
        <f>'Formulário - PREENCHER'!F411</f>
        <v>0</v>
      </c>
      <c r="E410" s="17" t="e">
        <f>VLOOKUP(A410,'plano de contas - NÃO ALTERAR'!A409:D465,4,FALSE)*D410</f>
        <v>#N/A</v>
      </c>
      <c r="F410" s="16">
        <f>'Formulário - PREENCHER'!H411</f>
        <v>0</v>
      </c>
      <c r="G410" s="16">
        <f>'Formulário - PREENCHER'!I411</f>
        <v>0</v>
      </c>
      <c r="H410" s="18">
        <f t="shared" si="19"/>
        <v>-1</v>
      </c>
      <c r="I410" s="17" t="e">
        <f t="shared" si="20"/>
        <v>#N/A</v>
      </c>
    </row>
    <row r="411" spans="1:9" ht="15.75" thickBot="1" x14ac:dyDescent="0.3">
      <c r="A411" s="2">
        <f>'Formulário - PREENCHER'!G412</f>
        <v>0</v>
      </c>
      <c r="B411" s="2" t="e">
        <f>VLOOKUP(A411,'plano de contas - NÃO ALTERAR'!A410:D466,3,FALSE)</f>
        <v>#N/A</v>
      </c>
      <c r="C411" s="2" t="e">
        <f t="shared" si="18"/>
        <v>#N/A</v>
      </c>
      <c r="D411" s="17">
        <f>'Formulário - PREENCHER'!F412</f>
        <v>0</v>
      </c>
      <c r="E411" s="17" t="e">
        <f>VLOOKUP(A411,'plano de contas - NÃO ALTERAR'!A410:D466,4,FALSE)*D411</f>
        <v>#N/A</v>
      </c>
      <c r="F411" s="16">
        <f>'Formulário - PREENCHER'!H412</f>
        <v>0</v>
      </c>
      <c r="G411" s="16">
        <f>'Formulário - PREENCHER'!I412</f>
        <v>0</v>
      </c>
      <c r="H411" s="18">
        <f t="shared" si="19"/>
        <v>-1</v>
      </c>
      <c r="I411" s="17" t="e">
        <f t="shared" si="20"/>
        <v>#N/A</v>
      </c>
    </row>
    <row r="412" spans="1:9" ht="15.75" thickBot="1" x14ac:dyDescent="0.3">
      <c r="A412" s="2">
        <f>'Formulário - PREENCHER'!G413</f>
        <v>0</v>
      </c>
      <c r="B412" s="2" t="e">
        <f>VLOOKUP(A412,'plano de contas - NÃO ALTERAR'!A411:D467,3,FALSE)</f>
        <v>#N/A</v>
      </c>
      <c r="C412" s="2" t="e">
        <f t="shared" si="18"/>
        <v>#N/A</v>
      </c>
      <c r="D412" s="17">
        <f>'Formulário - PREENCHER'!F413</f>
        <v>0</v>
      </c>
      <c r="E412" s="17" t="e">
        <f>VLOOKUP(A412,'plano de contas - NÃO ALTERAR'!A411:D467,4,FALSE)*D412</f>
        <v>#N/A</v>
      </c>
      <c r="F412" s="16">
        <f>'Formulário - PREENCHER'!H413</f>
        <v>0</v>
      </c>
      <c r="G412" s="16">
        <f>'Formulário - PREENCHER'!I413</f>
        <v>0</v>
      </c>
      <c r="H412" s="18">
        <f t="shared" si="19"/>
        <v>-1</v>
      </c>
      <c r="I412" s="17" t="e">
        <f t="shared" si="20"/>
        <v>#N/A</v>
      </c>
    </row>
    <row r="413" spans="1:9" ht="15.75" thickBot="1" x14ac:dyDescent="0.3">
      <c r="A413" s="2">
        <f>'Formulário - PREENCHER'!G414</f>
        <v>0</v>
      </c>
      <c r="B413" s="2" t="e">
        <f>VLOOKUP(A413,'plano de contas - NÃO ALTERAR'!A412:D468,3,FALSE)</f>
        <v>#N/A</v>
      </c>
      <c r="C413" s="2" t="e">
        <f t="shared" ref="C413:C437" si="21">B413*12</f>
        <v>#N/A</v>
      </c>
      <c r="D413" s="17">
        <f>'Formulário - PREENCHER'!F414</f>
        <v>0</v>
      </c>
      <c r="E413" s="17" t="e">
        <f>VLOOKUP(A413,'plano de contas - NÃO ALTERAR'!A412:D468,4,FALSE)*D413</f>
        <v>#N/A</v>
      </c>
      <c r="F413" s="16">
        <f>'Formulário - PREENCHER'!H414</f>
        <v>0</v>
      </c>
      <c r="G413" s="16">
        <f>'Formulário - PREENCHER'!I414</f>
        <v>0</v>
      </c>
      <c r="H413" s="18">
        <f t="shared" ref="H413:H437" si="22">INT((G413-F413-30)/30)</f>
        <v>-1</v>
      </c>
      <c r="I413" s="17" t="e">
        <f t="shared" ref="I413:I437" si="23">IF(H413&lt;C413,(((D413-E413)/C413)*H413),D413-E413)</f>
        <v>#N/A</v>
      </c>
    </row>
    <row r="414" spans="1:9" ht="15.75" thickBot="1" x14ac:dyDescent="0.3">
      <c r="A414" s="2">
        <f>'Formulário - PREENCHER'!G415</f>
        <v>0</v>
      </c>
      <c r="B414" s="2" t="e">
        <f>VLOOKUP(A414,'plano de contas - NÃO ALTERAR'!A413:D469,3,FALSE)</f>
        <v>#N/A</v>
      </c>
      <c r="C414" s="2" t="e">
        <f t="shared" si="21"/>
        <v>#N/A</v>
      </c>
      <c r="D414" s="17">
        <f>'Formulário - PREENCHER'!F415</f>
        <v>0</v>
      </c>
      <c r="E414" s="17" t="e">
        <f>VLOOKUP(A414,'plano de contas - NÃO ALTERAR'!A413:D469,4,FALSE)*D414</f>
        <v>#N/A</v>
      </c>
      <c r="F414" s="16">
        <f>'Formulário - PREENCHER'!H415</f>
        <v>0</v>
      </c>
      <c r="G414" s="16">
        <f>'Formulário - PREENCHER'!I415</f>
        <v>0</v>
      </c>
      <c r="H414" s="18">
        <f t="shared" si="22"/>
        <v>-1</v>
      </c>
      <c r="I414" s="17" t="e">
        <f t="shared" si="23"/>
        <v>#N/A</v>
      </c>
    </row>
    <row r="415" spans="1:9" ht="15.75" thickBot="1" x14ac:dyDescent="0.3">
      <c r="A415" s="2">
        <f>'Formulário - PREENCHER'!G416</f>
        <v>0</v>
      </c>
      <c r="B415" s="2" t="e">
        <f>VLOOKUP(A415,'plano de contas - NÃO ALTERAR'!A414:D470,3,FALSE)</f>
        <v>#N/A</v>
      </c>
      <c r="C415" s="2" t="e">
        <f t="shared" si="21"/>
        <v>#N/A</v>
      </c>
      <c r="D415" s="17">
        <f>'Formulário - PREENCHER'!F416</f>
        <v>0</v>
      </c>
      <c r="E415" s="17" t="e">
        <f>VLOOKUP(A415,'plano de contas - NÃO ALTERAR'!A414:D470,4,FALSE)*D415</f>
        <v>#N/A</v>
      </c>
      <c r="F415" s="16">
        <f>'Formulário - PREENCHER'!H416</f>
        <v>0</v>
      </c>
      <c r="G415" s="16">
        <f>'Formulário - PREENCHER'!I416</f>
        <v>0</v>
      </c>
      <c r="H415" s="18">
        <f t="shared" si="22"/>
        <v>-1</v>
      </c>
      <c r="I415" s="17" t="e">
        <f t="shared" si="23"/>
        <v>#N/A</v>
      </c>
    </row>
    <row r="416" spans="1:9" ht="15.75" thickBot="1" x14ac:dyDescent="0.3">
      <c r="A416" s="2">
        <f>'Formulário - PREENCHER'!G417</f>
        <v>0</v>
      </c>
      <c r="B416" s="2" t="e">
        <f>VLOOKUP(A416,'plano de contas - NÃO ALTERAR'!A415:D471,3,FALSE)</f>
        <v>#N/A</v>
      </c>
      <c r="C416" s="2" t="e">
        <f t="shared" si="21"/>
        <v>#N/A</v>
      </c>
      <c r="D416" s="17">
        <f>'Formulário - PREENCHER'!F417</f>
        <v>0</v>
      </c>
      <c r="E416" s="17" t="e">
        <f>VLOOKUP(A416,'plano de contas - NÃO ALTERAR'!A415:D471,4,FALSE)*D416</f>
        <v>#N/A</v>
      </c>
      <c r="F416" s="16">
        <f>'Formulário - PREENCHER'!H417</f>
        <v>0</v>
      </c>
      <c r="G416" s="16">
        <f>'Formulário - PREENCHER'!I417</f>
        <v>0</v>
      </c>
      <c r="H416" s="18">
        <f t="shared" si="22"/>
        <v>-1</v>
      </c>
      <c r="I416" s="17" t="e">
        <f t="shared" si="23"/>
        <v>#N/A</v>
      </c>
    </row>
    <row r="417" spans="1:9" ht="15.75" thickBot="1" x14ac:dyDescent="0.3">
      <c r="A417" s="2">
        <f>'Formulário - PREENCHER'!G418</f>
        <v>0</v>
      </c>
      <c r="B417" s="2" t="e">
        <f>VLOOKUP(A417,'plano de contas - NÃO ALTERAR'!A416:D472,3,FALSE)</f>
        <v>#N/A</v>
      </c>
      <c r="C417" s="2" t="e">
        <f t="shared" si="21"/>
        <v>#N/A</v>
      </c>
      <c r="D417" s="17">
        <f>'Formulário - PREENCHER'!F418</f>
        <v>0</v>
      </c>
      <c r="E417" s="17" t="e">
        <f>VLOOKUP(A417,'plano de contas - NÃO ALTERAR'!A416:D472,4,FALSE)*D417</f>
        <v>#N/A</v>
      </c>
      <c r="F417" s="16">
        <f>'Formulário - PREENCHER'!H418</f>
        <v>0</v>
      </c>
      <c r="G417" s="16">
        <f>'Formulário - PREENCHER'!I418</f>
        <v>0</v>
      </c>
      <c r="H417" s="18">
        <f t="shared" si="22"/>
        <v>-1</v>
      </c>
      <c r="I417" s="17" t="e">
        <f t="shared" si="23"/>
        <v>#N/A</v>
      </c>
    </row>
    <row r="418" spans="1:9" ht="15.75" thickBot="1" x14ac:dyDescent="0.3">
      <c r="A418" s="2">
        <f>'Formulário - PREENCHER'!G419</f>
        <v>0</v>
      </c>
      <c r="B418" s="2" t="e">
        <f>VLOOKUP(A418,'plano de contas - NÃO ALTERAR'!A417:D473,3,FALSE)</f>
        <v>#N/A</v>
      </c>
      <c r="C418" s="2" t="e">
        <f t="shared" si="21"/>
        <v>#N/A</v>
      </c>
      <c r="D418" s="17">
        <f>'Formulário - PREENCHER'!F419</f>
        <v>0</v>
      </c>
      <c r="E418" s="17" t="e">
        <f>VLOOKUP(A418,'plano de contas - NÃO ALTERAR'!A417:D473,4,FALSE)*D418</f>
        <v>#N/A</v>
      </c>
      <c r="F418" s="16">
        <f>'Formulário - PREENCHER'!H419</f>
        <v>0</v>
      </c>
      <c r="G418" s="16">
        <f>'Formulário - PREENCHER'!I419</f>
        <v>0</v>
      </c>
      <c r="H418" s="18">
        <f t="shared" si="22"/>
        <v>-1</v>
      </c>
      <c r="I418" s="17" t="e">
        <f t="shared" si="23"/>
        <v>#N/A</v>
      </c>
    </row>
    <row r="419" spans="1:9" ht="15.75" thickBot="1" x14ac:dyDescent="0.3">
      <c r="A419" s="2">
        <f>'Formulário - PREENCHER'!G420</f>
        <v>0</v>
      </c>
      <c r="B419" s="2" t="e">
        <f>VLOOKUP(A419,'plano de contas - NÃO ALTERAR'!A418:D474,3,FALSE)</f>
        <v>#N/A</v>
      </c>
      <c r="C419" s="2" t="e">
        <f t="shared" si="21"/>
        <v>#N/A</v>
      </c>
      <c r="D419" s="17">
        <f>'Formulário - PREENCHER'!F420</f>
        <v>0</v>
      </c>
      <c r="E419" s="17" t="e">
        <f>VLOOKUP(A419,'plano de contas - NÃO ALTERAR'!A418:D474,4,FALSE)*D419</f>
        <v>#N/A</v>
      </c>
      <c r="F419" s="16">
        <f>'Formulário - PREENCHER'!H420</f>
        <v>0</v>
      </c>
      <c r="G419" s="16">
        <f>'Formulário - PREENCHER'!I420</f>
        <v>0</v>
      </c>
      <c r="H419" s="18">
        <f t="shared" si="22"/>
        <v>-1</v>
      </c>
      <c r="I419" s="17" t="e">
        <f t="shared" si="23"/>
        <v>#N/A</v>
      </c>
    </row>
    <row r="420" spans="1:9" ht="15.75" thickBot="1" x14ac:dyDescent="0.3">
      <c r="A420" s="2">
        <f>'Formulário - PREENCHER'!G421</f>
        <v>0</v>
      </c>
      <c r="B420" s="2" t="e">
        <f>VLOOKUP(A420,'plano de contas - NÃO ALTERAR'!A419:D475,3,FALSE)</f>
        <v>#N/A</v>
      </c>
      <c r="C420" s="2" t="e">
        <f t="shared" si="21"/>
        <v>#N/A</v>
      </c>
      <c r="D420" s="17">
        <f>'Formulário - PREENCHER'!F421</f>
        <v>0</v>
      </c>
      <c r="E420" s="17" t="e">
        <f>VLOOKUP(A420,'plano de contas - NÃO ALTERAR'!A419:D475,4,FALSE)*D420</f>
        <v>#N/A</v>
      </c>
      <c r="F420" s="16">
        <f>'Formulário - PREENCHER'!H421</f>
        <v>0</v>
      </c>
      <c r="G420" s="16">
        <f>'Formulário - PREENCHER'!I421</f>
        <v>0</v>
      </c>
      <c r="H420" s="18">
        <f t="shared" si="22"/>
        <v>-1</v>
      </c>
      <c r="I420" s="17" t="e">
        <f t="shared" si="23"/>
        <v>#N/A</v>
      </c>
    </row>
    <row r="421" spans="1:9" ht="15.75" thickBot="1" x14ac:dyDescent="0.3">
      <c r="A421" s="2">
        <f>'Formulário - PREENCHER'!G422</f>
        <v>0</v>
      </c>
      <c r="B421" s="2" t="e">
        <f>VLOOKUP(A421,'plano de contas - NÃO ALTERAR'!A420:D476,3,FALSE)</f>
        <v>#N/A</v>
      </c>
      <c r="C421" s="2" t="e">
        <f t="shared" si="21"/>
        <v>#N/A</v>
      </c>
      <c r="D421" s="17">
        <f>'Formulário - PREENCHER'!F422</f>
        <v>0</v>
      </c>
      <c r="E421" s="17" t="e">
        <f>VLOOKUP(A421,'plano de contas - NÃO ALTERAR'!A420:D476,4,FALSE)*D421</f>
        <v>#N/A</v>
      </c>
      <c r="F421" s="16">
        <f>'Formulário - PREENCHER'!H422</f>
        <v>0</v>
      </c>
      <c r="G421" s="16">
        <f>'Formulário - PREENCHER'!I422</f>
        <v>0</v>
      </c>
      <c r="H421" s="18">
        <f t="shared" si="22"/>
        <v>-1</v>
      </c>
      <c r="I421" s="17" t="e">
        <f t="shared" si="23"/>
        <v>#N/A</v>
      </c>
    </row>
    <row r="422" spans="1:9" ht="15.75" thickBot="1" x14ac:dyDescent="0.3">
      <c r="A422" s="2">
        <f>'Formulário - PREENCHER'!G423</f>
        <v>0</v>
      </c>
      <c r="B422" s="2" t="e">
        <f>VLOOKUP(A422,'plano de contas - NÃO ALTERAR'!A421:D477,3,FALSE)</f>
        <v>#N/A</v>
      </c>
      <c r="C422" s="2" t="e">
        <f t="shared" si="21"/>
        <v>#N/A</v>
      </c>
      <c r="D422" s="17">
        <f>'Formulário - PREENCHER'!F423</f>
        <v>0</v>
      </c>
      <c r="E422" s="17" t="e">
        <f>VLOOKUP(A422,'plano de contas - NÃO ALTERAR'!A421:D477,4,FALSE)*D422</f>
        <v>#N/A</v>
      </c>
      <c r="F422" s="16">
        <f>'Formulário - PREENCHER'!H423</f>
        <v>0</v>
      </c>
      <c r="G422" s="16">
        <f>'Formulário - PREENCHER'!I423</f>
        <v>0</v>
      </c>
      <c r="H422" s="18">
        <f t="shared" si="22"/>
        <v>-1</v>
      </c>
      <c r="I422" s="17" t="e">
        <f t="shared" si="23"/>
        <v>#N/A</v>
      </c>
    </row>
    <row r="423" spans="1:9" ht="15.75" thickBot="1" x14ac:dyDescent="0.3">
      <c r="A423" s="2">
        <f>'Formulário - PREENCHER'!G424</f>
        <v>0</v>
      </c>
      <c r="B423" s="2" t="e">
        <f>VLOOKUP(A423,'plano de contas - NÃO ALTERAR'!A422:D478,3,FALSE)</f>
        <v>#N/A</v>
      </c>
      <c r="C423" s="2" t="e">
        <f t="shared" si="21"/>
        <v>#N/A</v>
      </c>
      <c r="D423" s="17">
        <f>'Formulário - PREENCHER'!F424</f>
        <v>0</v>
      </c>
      <c r="E423" s="17" t="e">
        <f>VLOOKUP(A423,'plano de contas - NÃO ALTERAR'!A422:D478,4,FALSE)*D423</f>
        <v>#N/A</v>
      </c>
      <c r="F423" s="16">
        <f>'Formulário - PREENCHER'!H424</f>
        <v>0</v>
      </c>
      <c r="G423" s="16">
        <f>'Formulário - PREENCHER'!I424</f>
        <v>0</v>
      </c>
      <c r="H423" s="18">
        <f t="shared" si="22"/>
        <v>-1</v>
      </c>
      <c r="I423" s="17" t="e">
        <f t="shared" si="23"/>
        <v>#N/A</v>
      </c>
    </row>
    <row r="424" spans="1:9" ht="15.75" thickBot="1" x14ac:dyDescent="0.3">
      <c r="A424" s="2">
        <f>'Formulário - PREENCHER'!G425</f>
        <v>0</v>
      </c>
      <c r="B424" s="2" t="e">
        <f>VLOOKUP(A424,'plano de contas - NÃO ALTERAR'!A423:D479,3,FALSE)</f>
        <v>#N/A</v>
      </c>
      <c r="C424" s="2" t="e">
        <f t="shared" si="21"/>
        <v>#N/A</v>
      </c>
      <c r="D424" s="17">
        <f>'Formulário - PREENCHER'!F425</f>
        <v>0</v>
      </c>
      <c r="E424" s="17" t="e">
        <f>VLOOKUP(A424,'plano de contas - NÃO ALTERAR'!A423:D479,4,FALSE)*D424</f>
        <v>#N/A</v>
      </c>
      <c r="F424" s="16">
        <f>'Formulário - PREENCHER'!H425</f>
        <v>0</v>
      </c>
      <c r="G424" s="16">
        <f>'Formulário - PREENCHER'!I425</f>
        <v>0</v>
      </c>
      <c r="H424" s="18">
        <f t="shared" si="22"/>
        <v>-1</v>
      </c>
      <c r="I424" s="17" t="e">
        <f t="shared" si="23"/>
        <v>#N/A</v>
      </c>
    </row>
    <row r="425" spans="1:9" ht="15.75" thickBot="1" x14ac:dyDescent="0.3">
      <c r="A425" s="2">
        <f>'Formulário - PREENCHER'!G426</f>
        <v>0</v>
      </c>
      <c r="B425" s="2" t="e">
        <f>VLOOKUP(A425,'plano de contas - NÃO ALTERAR'!A424:D480,3,FALSE)</f>
        <v>#N/A</v>
      </c>
      <c r="C425" s="2" t="e">
        <f t="shared" si="21"/>
        <v>#N/A</v>
      </c>
      <c r="D425" s="17">
        <f>'Formulário - PREENCHER'!F426</f>
        <v>0</v>
      </c>
      <c r="E425" s="17" t="e">
        <f>VLOOKUP(A425,'plano de contas - NÃO ALTERAR'!A424:D480,4,FALSE)*D425</f>
        <v>#N/A</v>
      </c>
      <c r="F425" s="16">
        <f>'Formulário - PREENCHER'!H426</f>
        <v>0</v>
      </c>
      <c r="G425" s="16">
        <f>'Formulário - PREENCHER'!I426</f>
        <v>0</v>
      </c>
      <c r="H425" s="18">
        <f t="shared" si="22"/>
        <v>-1</v>
      </c>
      <c r="I425" s="17" t="e">
        <f t="shared" si="23"/>
        <v>#N/A</v>
      </c>
    </row>
    <row r="426" spans="1:9" ht="15.75" thickBot="1" x14ac:dyDescent="0.3">
      <c r="A426" s="2">
        <f>'Formulário - PREENCHER'!G427</f>
        <v>0</v>
      </c>
      <c r="B426" s="2" t="e">
        <f>VLOOKUP(A426,'plano de contas - NÃO ALTERAR'!A425:D481,3,FALSE)</f>
        <v>#N/A</v>
      </c>
      <c r="C426" s="2" t="e">
        <f t="shared" si="21"/>
        <v>#N/A</v>
      </c>
      <c r="D426" s="17">
        <f>'Formulário - PREENCHER'!F427</f>
        <v>0</v>
      </c>
      <c r="E426" s="17" t="e">
        <f>VLOOKUP(A426,'plano de contas - NÃO ALTERAR'!A425:D481,4,FALSE)*D426</f>
        <v>#N/A</v>
      </c>
      <c r="F426" s="16">
        <f>'Formulário - PREENCHER'!H427</f>
        <v>0</v>
      </c>
      <c r="G426" s="16">
        <f>'Formulário - PREENCHER'!I427</f>
        <v>0</v>
      </c>
      <c r="H426" s="18">
        <f t="shared" si="22"/>
        <v>-1</v>
      </c>
      <c r="I426" s="17" t="e">
        <f t="shared" si="23"/>
        <v>#N/A</v>
      </c>
    </row>
    <row r="427" spans="1:9" ht="15.75" thickBot="1" x14ac:dyDescent="0.3">
      <c r="A427" s="2">
        <f>'Formulário - PREENCHER'!G428</f>
        <v>0</v>
      </c>
      <c r="B427" s="2" t="e">
        <f>VLOOKUP(A427,'plano de contas - NÃO ALTERAR'!A426:D482,3,FALSE)</f>
        <v>#N/A</v>
      </c>
      <c r="C427" s="2" t="e">
        <f t="shared" si="21"/>
        <v>#N/A</v>
      </c>
      <c r="D427" s="17">
        <f>'Formulário - PREENCHER'!F428</f>
        <v>0</v>
      </c>
      <c r="E427" s="17" t="e">
        <f>VLOOKUP(A427,'plano de contas - NÃO ALTERAR'!A426:D482,4,FALSE)*D427</f>
        <v>#N/A</v>
      </c>
      <c r="F427" s="16">
        <f>'Formulário - PREENCHER'!H428</f>
        <v>0</v>
      </c>
      <c r="G427" s="16">
        <f>'Formulário - PREENCHER'!I428</f>
        <v>0</v>
      </c>
      <c r="H427" s="18">
        <f t="shared" si="22"/>
        <v>-1</v>
      </c>
      <c r="I427" s="17" t="e">
        <f t="shared" si="23"/>
        <v>#N/A</v>
      </c>
    </row>
    <row r="428" spans="1:9" ht="15.75" thickBot="1" x14ac:dyDescent="0.3">
      <c r="A428" s="2">
        <f>'Formulário - PREENCHER'!G429</f>
        <v>0</v>
      </c>
      <c r="B428" s="2" t="e">
        <f>VLOOKUP(A428,'plano de contas - NÃO ALTERAR'!A427:D483,3,FALSE)</f>
        <v>#N/A</v>
      </c>
      <c r="C428" s="2" t="e">
        <f t="shared" si="21"/>
        <v>#N/A</v>
      </c>
      <c r="D428" s="17">
        <f>'Formulário - PREENCHER'!F429</f>
        <v>0</v>
      </c>
      <c r="E428" s="17" t="e">
        <f>VLOOKUP(A428,'plano de contas - NÃO ALTERAR'!A427:D483,4,FALSE)*D428</f>
        <v>#N/A</v>
      </c>
      <c r="F428" s="16">
        <f>'Formulário - PREENCHER'!H429</f>
        <v>0</v>
      </c>
      <c r="G428" s="16">
        <f>'Formulário - PREENCHER'!I429</f>
        <v>0</v>
      </c>
      <c r="H428" s="18">
        <f t="shared" si="22"/>
        <v>-1</v>
      </c>
      <c r="I428" s="17" t="e">
        <f t="shared" si="23"/>
        <v>#N/A</v>
      </c>
    </row>
    <row r="429" spans="1:9" ht="15.75" thickBot="1" x14ac:dyDescent="0.3">
      <c r="A429" s="2">
        <f>'Formulário - PREENCHER'!G430</f>
        <v>0</v>
      </c>
      <c r="B429" s="2" t="e">
        <f>VLOOKUP(A429,'plano de contas - NÃO ALTERAR'!A428:D484,3,FALSE)</f>
        <v>#N/A</v>
      </c>
      <c r="C429" s="2" t="e">
        <f t="shared" si="21"/>
        <v>#N/A</v>
      </c>
      <c r="D429" s="17">
        <f>'Formulário - PREENCHER'!F430</f>
        <v>0</v>
      </c>
      <c r="E429" s="17" t="e">
        <f>VLOOKUP(A429,'plano de contas - NÃO ALTERAR'!A428:D484,4,FALSE)*D429</f>
        <v>#N/A</v>
      </c>
      <c r="F429" s="16">
        <f>'Formulário - PREENCHER'!H430</f>
        <v>0</v>
      </c>
      <c r="G429" s="16">
        <f>'Formulário - PREENCHER'!I430</f>
        <v>0</v>
      </c>
      <c r="H429" s="18">
        <f t="shared" si="22"/>
        <v>-1</v>
      </c>
      <c r="I429" s="17" t="e">
        <f t="shared" si="23"/>
        <v>#N/A</v>
      </c>
    </row>
    <row r="430" spans="1:9" ht="15.75" thickBot="1" x14ac:dyDescent="0.3">
      <c r="A430" s="2">
        <f>'Formulário - PREENCHER'!G431</f>
        <v>0</v>
      </c>
      <c r="B430" s="2" t="e">
        <f>VLOOKUP(A430,'plano de contas - NÃO ALTERAR'!A429:D485,3,FALSE)</f>
        <v>#N/A</v>
      </c>
      <c r="C430" s="2" t="e">
        <f t="shared" si="21"/>
        <v>#N/A</v>
      </c>
      <c r="D430" s="17">
        <f>'Formulário - PREENCHER'!F431</f>
        <v>0</v>
      </c>
      <c r="E430" s="17" t="e">
        <f>VLOOKUP(A430,'plano de contas - NÃO ALTERAR'!A429:D485,4,FALSE)*D430</f>
        <v>#N/A</v>
      </c>
      <c r="F430" s="16">
        <f>'Formulário - PREENCHER'!H431</f>
        <v>0</v>
      </c>
      <c r="G430" s="16">
        <f>'Formulário - PREENCHER'!I431</f>
        <v>0</v>
      </c>
      <c r="H430" s="18">
        <f t="shared" si="22"/>
        <v>-1</v>
      </c>
      <c r="I430" s="17" t="e">
        <f t="shared" si="23"/>
        <v>#N/A</v>
      </c>
    </row>
    <row r="431" spans="1:9" ht="15.75" thickBot="1" x14ac:dyDescent="0.3">
      <c r="A431" s="2">
        <f>'Formulário - PREENCHER'!G432</f>
        <v>0</v>
      </c>
      <c r="B431" s="2" t="e">
        <f>VLOOKUP(A431,'plano de contas - NÃO ALTERAR'!A430:D486,3,FALSE)</f>
        <v>#N/A</v>
      </c>
      <c r="C431" s="2" t="e">
        <f t="shared" si="21"/>
        <v>#N/A</v>
      </c>
      <c r="D431" s="17">
        <f>'Formulário - PREENCHER'!F432</f>
        <v>0</v>
      </c>
      <c r="E431" s="17" t="e">
        <f>VLOOKUP(A431,'plano de contas - NÃO ALTERAR'!A430:D486,4,FALSE)*D431</f>
        <v>#N/A</v>
      </c>
      <c r="F431" s="16">
        <f>'Formulário - PREENCHER'!H432</f>
        <v>0</v>
      </c>
      <c r="G431" s="16">
        <f>'Formulário - PREENCHER'!I432</f>
        <v>0</v>
      </c>
      <c r="H431" s="18">
        <f t="shared" si="22"/>
        <v>-1</v>
      </c>
      <c r="I431" s="17" t="e">
        <f t="shared" si="23"/>
        <v>#N/A</v>
      </c>
    </row>
    <row r="432" spans="1:9" ht="15.75" thickBot="1" x14ac:dyDescent="0.3">
      <c r="A432" s="2">
        <f>'Formulário - PREENCHER'!G433</f>
        <v>0</v>
      </c>
      <c r="B432" s="2" t="e">
        <f>VLOOKUP(A432,'plano de contas - NÃO ALTERAR'!A431:D487,3,FALSE)</f>
        <v>#N/A</v>
      </c>
      <c r="C432" s="2" t="e">
        <f t="shared" si="21"/>
        <v>#N/A</v>
      </c>
      <c r="D432" s="17">
        <f>'Formulário - PREENCHER'!F433</f>
        <v>0</v>
      </c>
      <c r="E432" s="17" t="e">
        <f>VLOOKUP(A432,'plano de contas - NÃO ALTERAR'!A431:D487,4,FALSE)*D432</f>
        <v>#N/A</v>
      </c>
      <c r="F432" s="16">
        <f>'Formulário - PREENCHER'!H433</f>
        <v>0</v>
      </c>
      <c r="G432" s="16">
        <f>'Formulário - PREENCHER'!I433</f>
        <v>0</v>
      </c>
      <c r="H432" s="18">
        <f t="shared" si="22"/>
        <v>-1</v>
      </c>
      <c r="I432" s="17" t="e">
        <f t="shared" si="23"/>
        <v>#N/A</v>
      </c>
    </row>
    <row r="433" spans="1:9" ht="15.75" thickBot="1" x14ac:dyDescent="0.3">
      <c r="A433" s="2">
        <f>'Formulário - PREENCHER'!G434</f>
        <v>0</v>
      </c>
      <c r="B433" s="2" t="e">
        <f>VLOOKUP(A433,'plano de contas - NÃO ALTERAR'!A432:D488,3,FALSE)</f>
        <v>#N/A</v>
      </c>
      <c r="C433" s="2" t="e">
        <f t="shared" si="21"/>
        <v>#N/A</v>
      </c>
      <c r="D433" s="17">
        <f>'Formulário - PREENCHER'!F434</f>
        <v>0</v>
      </c>
      <c r="E433" s="17" t="e">
        <f>VLOOKUP(A433,'plano de contas - NÃO ALTERAR'!A432:D488,4,FALSE)*D433</f>
        <v>#N/A</v>
      </c>
      <c r="F433" s="16">
        <f>'Formulário - PREENCHER'!H434</f>
        <v>0</v>
      </c>
      <c r="G433" s="16">
        <f>'Formulário - PREENCHER'!I434</f>
        <v>0</v>
      </c>
      <c r="H433" s="18">
        <f t="shared" si="22"/>
        <v>-1</v>
      </c>
      <c r="I433" s="17" t="e">
        <f t="shared" si="23"/>
        <v>#N/A</v>
      </c>
    </row>
    <row r="434" spans="1:9" ht="15.75" thickBot="1" x14ac:dyDescent="0.3">
      <c r="A434" s="2">
        <f>'Formulário - PREENCHER'!G435</f>
        <v>0</v>
      </c>
      <c r="B434" s="2" t="e">
        <f>VLOOKUP(A434,'plano de contas - NÃO ALTERAR'!A433:D489,3,FALSE)</f>
        <v>#N/A</v>
      </c>
      <c r="C434" s="2" t="e">
        <f t="shared" si="21"/>
        <v>#N/A</v>
      </c>
      <c r="D434" s="17">
        <f>'Formulário - PREENCHER'!F435</f>
        <v>0</v>
      </c>
      <c r="E434" s="17" t="e">
        <f>VLOOKUP(A434,'plano de contas - NÃO ALTERAR'!A433:D489,4,FALSE)*D434</f>
        <v>#N/A</v>
      </c>
      <c r="F434" s="16">
        <f>'Formulário - PREENCHER'!H435</f>
        <v>0</v>
      </c>
      <c r="G434" s="16">
        <f>'Formulário - PREENCHER'!I435</f>
        <v>0</v>
      </c>
      <c r="H434" s="18">
        <f t="shared" si="22"/>
        <v>-1</v>
      </c>
      <c r="I434" s="17" t="e">
        <f t="shared" si="23"/>
        <v>#N/A</v>
      </c>
    </row>
    <row r="435" spans="1:9" ht="15.75" thickBot="1" x14ac:dyDescent="0.3">
      <c r="A435" s="2">
        <f>'Formulário - PREENCHER'!G436</f>
        <v>0</v>
      </c>
      <c r="B435" s="2" t="e">
        <f>VLOOKUP(A435,'plano de contas - NÃO ALTERAR'!A434:D490,3,FALSE)</f>
        <v>#N/A</v>
      </c>
      <c r="C435" s="2" t="e">
        <f t="shared" si="21"/>
        <v>#N/A</v>
      </c>
      <c r="D435" s="17">
        <f>'Formulário - PREENCHER'!F436</f>
        <v>0</v>
      </c>
      <c r="E435" s="17" t="e">
        <f>VLOOKUP(A435,'plano de contas - NÃO ALTERAR'!A434:D490,4,FALSE)*D435</f>
        <v>#N/A</v>
      </c>
      <c r="F435" s="16">
        <f>'Formulário - PREENCHER'!H436</f>
        <v>0</v>
      </c>
      <c r="G435" s="16">
        <f>'Formulário - PREENCHER'!I436</f>
        <v>0</v>
      </c>
      <c r="H435" s="18">
        <f t="shared" si="22"/>
        <v>-1</v>
      </c>
      <c r="I435" s="17" t="e">
        <f t="shared" si="23"/>
        <v>#N/A</v>
      </c>
    </row>
    <row r="436" spans="1:9" ht="15.75" thickBot="1" x14ac:dyDescent="0.3">
      <c r="A436" s="2">
        <f>'Formulário - PREENCHER'!G437</f>
        <v>0</v>
      </c>
      <c r="B436" s="2" t="e">
        <f>VLOOKUP(A436,'plano de contas - NÃO ALTERAR'!A435:D491,3,FALSE)</f>
        <v>#N/A</v>
      </c>
      <c r="C436" s="2" t="e">
        <f t="shared" si="21"/>
        <v>#N/A</v>
      </c>
      <c r="D436" s="17">
        <f>'Formulário - PREENCHER'!F437</f>
        <v>0</v>
      </c>
      <c r="E436" s="17" t="e">
        <f>VLOOKUP(A436,'plano de contas - NÃO ALTERAR'!A435:D491,4,FALSE)*D436</f>
        <v>#N/A</v>
      </c>
      <c r="F436" s="16">
        <f>'Formulário - PREENCHER'!H437</f>
        <v>0</v>
      </c>
      <c r="G436" s="16">
        <f>'Formulário - PREENCHER'!I437</f>
        <v>0</v>
      </c>
      <c r="H436" s="18">
        <f t="shared" si="22"/>
        <v>-1</v>
      </c>
      <c r="I436" s="17" t="e">
        <f t="shared" si="23"/>
        <v>#N/A</v>
      </c>
    </row>
    <row r="437" spans="1:9" ht="15.75" thickBot="1" x14ac:dyDescent="0.3">
      <c r="A437" s="2">
        <f>'Formulário - PREENCHER'!G438</f>
        <v>0</v>
      </c>
      <c r="B437" s="2" t="e">
        <f>VLOOKUP(A437,'plano de contas - NÃO ALTERAR'!A436:D492,3,FALSE)</f>
        <v>#N/A</v>
      </c>
      <c r="C437" s="2" t="e">
        <f t="shared" si="21"/>
        <v>#N/A</v>
      </c>
      <c r="D437" s="17">
        <f>'Formulário - PREENCHER'!F438</f>
        <v>0</v>
      </c>
      <c r="E437" s="17" t="e">
        <f>VLOOKUP(A437,'plano de contas - NÃO ALTERAR'!A436:D492,4,FALSE)*D437</f>
        <v>#N/A</v>
      </c>
      <c r="F437" s="16">
        <f>'Formulário - PREENCHER'!H438</f>
        <v>0</v>
      </c>
      <c r="G437" s="16">
        <f>'Formulário - PREENCHER'!I438</f>
        <v>0</v>
      </c>
      <c r="H437" s="18">
        <f t="shared" si="22"/>
        <v>-1</v>
      </c>
      <c r="I437" s="17" t="e">
        <f t="shared" si="23"/>
        <v>#N/A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 - PREENCHER</vt:lpstr>
      <vt:lpstr>plano de contas - NÃO ALTERAR</vt:lpstr>
      <vt:lpstr>memória de cálculo - NÃO ALTERA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Ramires de Moraes Bagiotto</dc:creator>
  <cp:lastModifiedBy>Juliano Ramires de Moraes Bagiotto</cp:lastModifiedBy>
  <dcterms:created xsi:type="dcterms:W3CDTF">2022-10-06T12:47:46Z</dcterms:created>
  <dcterms:modified xsi:type="dcterms:W3CDTF">2022-10-06T15:13:29Z</dcterms:modified>
</cp:coreProperties>
</file>