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biocardozo\Documents\PROGEP\DADEP\PDP - Plano de Desenvolvimento de Pessoas\PDP 2024\CONFECÇÃO DO PDP 2024\"/>
    </mc:Choice>
  </mc:AlternateContent>
  <workbookProtection workbookAlgorithmName="SHA-512" workbookHashValue="88RaoFVyG62bmBFXWUAoYciqwtQY2IMOHRfu4nCWJp8L6Psx/73FI5/pbG3e3OkVWokw1tGxK33QShybF29cow==" workbookSaltValue="p1q78j+H6Rjl62HugplbAg==" workbookSpinCount="100000" lockStructure="1"/>
  <bookViews>
    <workbookView xWindow="0" yWindow="0" windowWidth="28800" windowHeight="11700" tabRatio="973"/>
  </bookViews>
  <sheets>
    <sheet name="Orientações" sheetId="15" r:id="rId1"/>
    <sheet name="INDICAÇÃO" sheetId="16" r:id="rId2"/>
    <sheet name="listas" sheetId="17" state="hidden" r:id="rId3"/>
    <sheet name="Bagé" sheetId="1" r:id="rId4"/>
    <sheet name="Camaquã" sheetId="2" r:id="rId5"/>
    <sheet name="Charqueadas" sheetId="3" r:id="rId6"/>
    <sheet name="Gravataí" sheetId="4" r:id="rId7"/>
    <sheet name="Jaguarão" sheetId="5" r:id="rId8"/>
    <sheet name="Lajeado" sheetId="6" r:id="rId9"/>
    <sheet name="Novo Hamburgo" sheetId="7" r:id="rId10"/>
    <sheet name="Passo Fundo" sheetId="8" r:id="rId11"/>
    <sheet name="Pelotas" sheetId="9" r:id="rId12"/>
    <sheet name="Pelotas Visconde da Graça" sheetId="10" r:id="rId13"/>
    <sheet name="Reitoria" sheetId="11" r:id="rId14"/>
    <sheet name="Santana do Livramento" sheetId="12" r:id="rId15"/>
    <sheet name="Sapiranga" sheetId="13" r:id="rId16"/>
    <sheet name="Sapucaia do Sul" sheetId="14" r:id="rId17"/>
    <sheet name="Venâncio Aires" sheetId="18" r:id="rId18"/>
  </sheets>
  <definedNames>
    <definedName name="_xlnm._FilterDatabase" localSheetId="3" hidden="1">Bagé!$A$1:$O$10</definedName>
    <definedName name="_xlnm._FilterDatabase" localSheetId="4" hidden="1">Camaquã!$A$1:$O$10</definedName>
    <definedName name="_xlnm._FilterDatabase" localSheetId="5" hidden="1">Charqueadas!$A$1:$O$41</definedName>
    <definedName name="_xlnm._FilterDatabase" localSheetId="6" hidden="1">Gravataí!$A$1:$O$10</definedName>
    <definedName name="_xlnm._FilterDatabase" localSheetId="7" hidden="1">Jaguarão!$A$1:$O$2</definedName>
    <definedName name="_xlnm._FilterDatabase" localSheetId="8" hidden="1">Lajeado!$A$1:$O$25</definedName>
    <definedName name="_xlnm._FilterDatabase" localSheetId="9" hidden="1">'Novo Hamburgo'!$A$1:$O$5</definedName>
    <definedName name="_xlnm._FilterDatabase" localSheetId="10" hidden="1">'Passo Fundo'!$A$1:$O$41</definedName>
    <definedName name="_xlnm._FilterDatabase" localSheetId="11" hidden="1">Pelotas!$A$1:$O$34</definedName>
    <definedName name="_xlnm._FilterDatabase" localSheetId="12" hidden="1">'Pelotas Visconde da Graça'!$A$1:$O$16</definedName>
    <definedName name="_xlnm._FilterDatabase" localSheetId="13" hidden="1">Reitoria!$A$1:$O$28</definedName>
    <definedName name="_xlnm._FilterDatabase" localSheetId="14" hidden="1">'Santana do Livramento'!$A$1:$O$17</definedName>
    <definedName name="_xlnm._FilterDatabase" localSheetId="15" hidden="1">Sapiranga!$A$1:$O$13</definedName>
    <definedName name="_xlnm._FilterDatabase" localSheetId="16" hidden="1">'Sapucaia do Sul'!$A$1:$O$47</definedName>
    <definedName name="_xlnm._FilterDatabase" localSheetId="17" hidden="1">'Venâncio Aires'!$A$1:$O$16</definedName>
  </definedNames>
  <calcPr calcId="162913"/>
</workbook>
</file>

<file path=xl/calcChain.xml><?xml version="1.0" encoding="utf-8"?>
<calcChain xmlns="http://schemas.openxmlformats.org/spreadsheetml/2006/main">
  <c r="D19" i="16" l="1"/>
  <c r="D9" i="16" l="1"/>
  <c r="E15" i="16" l="1"/>
  <c r="E14" i="16"/>
  <c r="E13" i="16"/>
  <c r="E12" i="16"/>
  <c r="E11" i="16"/>
  <c r="E10" i="16"/>
  <c r="E9" i="16"/>
  <c r="E8" i="16"/>
  <c r="E7" i="16"/>
  <c r="E6" i="16"/>
  <c r="E5" i="16"/>
  <c r="E4" i="16"/>
  <c r="E3" i="16"/>
  <c r="E2" i="16"/>
  <c r="E1" i="16"/>
  <c r="B33" i="16" l="1"/>
  <c r="B29" i="16"/>
  <c r="B25" i="16"/>
  <c r="B21" i="16"/>
  <c r="B32" i="16"/>
  <c r="B28" i="16"/>
  <c r="B24" i="16"/>
  <c r="B20" i="16"/>
  <c r="B31" i="16"/>
  <c r="B27" i="16"/>
  <c r="B23" i="16"/>
  <c r="B30" i="16"/>
  <c r="B26" i="16"/>
  <c r="B22" i="16"/>
</calcChain>
</file>

<file path=xl/comments1.xml><?xml version="1.0" encoding="utf-8"?>
<comments xmlns="http://schemas.openxmlformats.org/spreadsheetml/2006/main">
  <authors>
    <author>Fabio de Oliveira Cardozo</author>
  </authors>
  <commentList>
    <comment ref="B9" authorId="0" shapeId="0">
      <text>
        <r>
          <rPr>
            <sz val="9"/>
            <color indexed="81"/>
            <rFont val="Segoe UI"/>
            <family val="2"/>
          </rPr>
          <t>Clique e selecione a Unidade.</t>
        </r>
      </text>
    </comment>
    <comment ref="B11" authorId="0" shapeId="0">
      <text>
        <r>
          <rPr>
            <sz val="9"/>
            <color indexed="81"/>
            <rFont val="Segoe UI"/>
            <family val="2"/>
          </rPr>
          <t>Informe o nome do curso, evento etc.
Preencha um formulário para cada ação, a menos que várias ações visem atender a mesma necessidade de desenvolvimento.</t>
        </r>
      </text>
    </comment>
    <comment ref="B19" authorId="0" shapeId="0">
      <text>
        <r>
          <rPr>
            <sz val="9"/>
            <color indexed="81"/>
            <rFont val="Segoe UI"/>
            <family val="2"/>
          </rPr>
          <t>Digite o número da necessidade de desenvolvimento (constante na coluna Nº da planilha de cada Unidade).</t>
        </r>
      </text>
    </comment>
  </commentList>
</comments>
</file>

<file path=xl/sharedStrings.xml><?xml version="1.0" encoding="utf-8"?>
<sst xmlns="http://schemas.openxmlformats.org/spreadsheetml/2006/main" count="3352" uniqueCount="1378">
  <si>
    <t>Agentes Públicos</t>
  </si>
  <si>
    <t>Câmpus Pelotas</t>
  </si>
  <si>
    <t>Câmpus Lajeado</t>
  </si>
  <si>
    <t>Câmpus Camaquã</t>
  </si>
  <si>
    <t>Câmpus Santana do Livramento</t>
  </si>
  <si>
    <t>Câmpus Sapiranga</t>
  </si>
  <si>
    <t>Câmpus Pelotas Visconde da Graça</t>
  </si>
  <si>
    <t>Câmpus Avançado Jaguarão</t>
  </si>
  <si>
    <t>Câmpus Passo Fundo</t>
  </si>
  <si>
    <t>Reitoria</t>
  </si>
  <si>
    <t>Câmpus Gravataí</t>
  </si>
  <si>
    <t>Câmpus Charqueadas</t>
  </si>
  <si>
    <t>Câmpus Sapucaia do Sul</t>
  </si>
  <si>
    <t>O que NÃO SE SABE FAZER ou NÃO SER</t>
  </si>
  <si>
    <t>Perfil dos agentes públicos</t>
  </si>
  <si>
    <t>Solução para este problema de desempenho</t>
  </si>
  <si>
    <t>Tema Geral</t>
  </si>
  <si>
    <t>Recorte do Tema Geral</t>
  </si>
  <si>
    <t>Nivel de aprendizagem</t>
  </si>
  <si>
    <t>Capacidade a ser desenvolvida</t>
  </si>
  <si>
    <t>Resultado que trará para a organização</t>
  </si>
  <si>
    <t>Solução possível para resolver essa necessidade</t>
  </si>
  <si>
    <t>Envolve uma ação de desenvolvimento a nível de educação formal</t>
  </si>
  <si>
    <t>Nº</t>
  </si>
  <si>
    <t>Ação de desenvolvimento sugerida pela Enap</t>
  </si>
  <si>
    <t>Escola de governo ofertante</t>
  </si>
  <si>
    <t>Link do curso</t>
  </si>
  <si>
    <t>INSTITUTO FEDERAL SUL-RIO-GRANDENSE</t>
  </si>
  <si>
    <t>Pró-reitoria de Gestão de Pessoas</t>
  </si>
  <si>
    <t>Departamento de Avaliação e Desenvolvimento de Pessoas</t>
  </si>
  <si>
    <t>Orientações gerais</t>
  </si>
  <si>
    <t>Câmpus Bagé</t>
  </si>
  <si>
    <t>Unidade</t>
  </si>
  <si>
    <t>Ação de desenvolvimento</t>
  </si>
  <si>
    <t>Resultado
que trará para
a organização</t>
  </si>
  <si>
    <t>3) As ações de desenvolvimento indicadas pela Enap são de caráter SUGESTIVO, sendo discricionário do órgão/entidade executá-las. No entanto, o Órgão Central do SIPEC reforça a importância do bom aproveitamento e priorização dos recursos públicos já disponíveis na administração pública federal.</t>
  </si>
  <si>
    <t xml:space="preserve">
Perfil
dos agentes
públicos
</t>
  </si>
  <si>
    <t xml:space="preserve">
Capacidade
a ser desenvolvida
</t>
  </si>
  <si>
    <t xml:space="preserve">
O que NÃO SE SABE
FAZER ou NÃO SER
</t>
  </si>
  <si>
    <t xml:space="preserve">
Solução para este
problema de desempenho
</t>
  </si>
  <si>
    <t xml:space="preserve">
Recorte
do
Tema Geral
</t>
  </si>
  <si>
    <t xml:space="preserve">
Solução possível para
resolver essa necessidade
</t>
  </si>
  <si>
    <t xml:space="preserve">
Ação
de desenvolvimento
sugerida pela Enap
</t>
  </si>
  <si>
    <t xml:space="preserve">
Link
do curso
</t>
  </si>
  <si>
    <t>Nivel de
aprendizagem</t>
  </si>
  <si>
    <t>Câmpus Venâncio Aires</t>
  </si>
  <si>
    <t>1) Ao elaborar sua proposta de ação de desenvolvimento (projeto de capacitação), você deverá indicar qual necessidade de desenvolvimento visa atender com a ação.</t>
  </si>
  <si>
    <r>
      <t xml:space="preserve">4) Ao longo do ano, poderão ser incluídas novas </t>
    </r>
    <r>
      <rPr>
        <sz val="10"/>
        <color rgb="FF000000"/>
        <rFont val="Arial"/>
        <family val="2"/>
        <charset val="1"/>
      </rPr>
      <t>necessidades de desenvolvimento</t>
    </r>
    <r>
      <rPr>
        <sz val="10"/>
        <rFont val="Arial"/>
        <family val="2"/>
        <charset val="1"/>
      </rPr>
      <t>. A PROGEP informará os prazos e as condições para essas inclusões.</t>
    </r>
  </si>
  <si>
    <t>Câmpus Novo Hamburgo</t>
  </si>
  <si>
    <t>FORMULÁRIO DE INDICAÇÃO DA NECESSIDADE DE DESENVOLVIMENTO DO PDP</t>
  </si>
  <si>
    <t>Plano de Desenvolvimento de Pessoas 2024</t>
  </si>
  <si>
    <t>O Plano de Desenvolvimento de Pessoas (PDP) do IFSul contempla as necessidades de desenvolvimento da Instituição para o ano de 2024, conforme dispõe o Decreto nº 9.991/2019, alterado pelo Decreto nº 10.506/2020, e a Instrução Normativa SGP-ENAP/SEDGG/ME nº 21/2021.</t>
  </si>
  <si>
    <t>Necessidade de desenvolvimento do PDP 2024</t>
  </si>
  <si>
    <t>Não.</t>
  </si>
  <si>
    <t>RSC - membros, eventos, informações e recursos de comunidade</t>
  </si>
  <si>
    <t>Incorporar novas práticas e tecnologias aos cursos técnicos</t>
  </si>
  <si>
    <t>Suscitar e encorajar ideias de vanguarda e novas formas de se trabalhar,  adotando medidas incrementais ou disruptivas para que a organização  responda adequadamento ao contexto e se prepare  para cenários futuros</t>
  </si>
  <si>
    <t>CRIAR: quando se precisa generalizar, planejar ou produzir sobre o conteúdo que será aprendido</t>
  </si>
  <si>
    <t>Desenvolvimento de conteúdos e de aplicações em matemática</t>
  </si>
  <si>
    <t>Matemática Aplicada</t>
  </si>
  <si>
    <t>Desenvolver novos saberes, processos ou ferramentas relacionadas ao meu trabalho</t>
  </si>
  <si>
    <t>Docentes</t>
  </si>
  <si>
    <t>Incorporar o estado da arte no dia a dia dos cursos técnicos</t>
  </si>
  <si>
    <t>Aperfeiçoamento e atualização na temática de Direito Administrativo pertinente as rotinas de trabalho da Instituição.</t>
  </si>
  <si>
    <t>Servidores Taes que atuam no âmbito administrativo ou que prestam apoio à área administrativa.</t>
  </si>
  <si>
    <t>Especializar em um saber, atividade ou ferramenta de trabalho</t>
  </si>
  <si>
    <t>Direito Público</t>
  </si>
  <si>
    <t>Curso de Direito Administrativo voltado para Administração Pública</t>
  </si>
  <si>
    <t>APLICAR: quando se precisa executar ou implementar na prática o conteúdo que será aprendido</t>
  </si>
  <si>
    <t>Colaborar e cooperar em atividades desenvolvidas coletivamente para atingir metas compartilhadas</t>
  </si>
  <si>
    <t>Capacitação e valorização do servidor trará atualização e motivação para que a atribuição seja realizada de acordo com as necessidades contemporâneasl, promovendo desenvolvimento da Instituição como um todo.</t>
  </si>
  <si>
    <t>SD - modelos</t>
  </si>
  <si>
    <t>Desenvolver/Atualizar conhecimentos sobre Gestão de Projetos e Processos na Administração Pública.</t>
  </si>
  <si>
    <t>agentes públicos que trabalham com projetos e processos institucionais.</t>
  </si>
  <si>
    <t>Aprender o básico</t>
  </si>
  <si>
    <t>Políticas Públicas</t>
  </si>
  <si>
    <t>Gestão de Projetos e Processos com foco no Serviço Público.</t>
  </si>
  <si>
    <t>Desenvolvimento de Parcerias com outras instituições, aperfeiçoamento nas execuções dos TEDs, especialmente os derivados de emendas parlamentares. Melhoria nos processos internos da instituição.</t>
  </si>
  <si>
    <t>AE - cursos presenciais</t>
  </si>
  <si>
    <t>Gestão Integrada na Administração Pública | Gestão do Conhecimento no Setor Público</t>
  </si>
  <si>
    <t>Enap | Enap/EVG</t>
  </si>
  <si>
    <t>https://suap.enap.gov.br/portaldoaluno/curso/1794/?area=8 | https://www.escolavirtual.gov.br/curso/414</t>
  </si>
  <si>
    <t>Aprimorar o atendimento ao público e interno, obter melhores resultados na solução de problemas individuais e de grupos.</t>
  </si>
  <si>
    <t>Agentes públicos que atuam nas funções administrativas ou de gestão.</t>
  </si>
  <si>
    <t>Melhorar o que já executo</t>
  </si>
  <si>
    <t>Gestão de Pessoas</t>
  </si>
  <si>
    <t>Gestão de Pessoas no serviço público.</t>
  </si>
  <si>
    <t>Estabelecer uma comunicação empática, persuasiva e influente, inspirando confiança</t>
  </si>
  <si>
    <t>Melhoria de atendimento ao público interno e externo, diminuição dos conflitos internos, melhora da eficácia nos trabalhos em grupos.</t>
  </si>
  <si>
    <t>GC - manuais e guias de usuário</t>
  </si>
  <si>
    <t>Melhorar os métodos de pesquisa nas áreas afims. Expandir o conhecimento na área de atuação e a didática.</t>
  </si>
  <si>
    <t>Docente EBTT da área de Controle de Processos Industriais.</t>
  </si>
  <si>
    <t>Educação e Docência</t>
  </si>
  <si>
    <t>Pesquisa em metodologias digitais de educação. Pesquisa teórica e aplicada na área de conhecimento do docente.</t>
  </si>
  <si>
    <t>Questionar abordagens convencionais na solução de problemas</t>
  </si>
  <si>
    <t>Melhora na prática docente, com consequente melhoria nos índices de evasão.</t>
  </si>
  <si>
    <t>GT - objetivos de trabalho e desenvolvimento</t>
  </si>
  <si>
    <t>DOUTORADO</t>
  </si>
  <si>
    <t>Neste caso possuo além da graduação em Engenharia Agronômica, pós graduação e mestrado, havendo a necessidade de encaminhar o doutorado.</t>
  </si>
  <si>
    <t>Como perfil de Engenheiro Agrônomo vinculado ao Departamento de Ensino, Pesquisa e Extensão, há a necessidade deste profissional ser o mais qualificado possível para atender as demandas dos discentes e docentes. Estando o profissional atualizado e também para que haja ascensão na carreira.</t>
  </si>
  <si>
    <t>Ciência do Solo</t>
  </si>
  <si>
    <t>Agricultura Regenerativa</t>
  </si>
  <si>
    <t>AVALIAR: quando se precisa checar ou apreciar criticamente o conteúdo que será aprendido</t>
  </si>
  <si>
    <t>Idear soluções inovadoras e efetivas para problemas de baixa, média ou elevada complexidade com a utilização de dados (numéricos e não numéricos) e evidências que aumentem a precisão e viabilidade das soluções</t>
  </si>
  <si>
    <t>Melhor atendimento às demandas advindas da instituição, como um  todo, com enfoque nas demandas dos docentes e discentes.</t>
  </si>
  <si>
    <t>curso de capacitação</t>
  </si>
  <si>
    <t>Docência</t>
  </si>
  <si>
    <t>Genética e Melhoramento dos Animais Domésticos</t>
  </si>
  <si>
    <t>Melhoramento animal</t>
  </si>
  <si>
    <t>Criar um ambiente propício à experimentação e à melhoria contínua</t>
  </si>
  <si>
    <t>Melhoria na qualidade de ensino</t>
  </si>
  <si>
    <t>SD - explicações e orientações</t>
  </si>
  <si>
    <t>ESPECIALIZAÇÃO</t>
  </si>
  <si>
    <t>Analisar Planilha de Custos e Formação de Preços</t>
  </si>
  <si>
    <t>Gestão de Contratos</t>
  </si>
  <si>
    <t>Contrato de Gestão</t>
  </si>
  <si>
    <t>Curso de Planilha de Custos e Formação de Preços</t>
  </si>
  <si>
    <t>ANALISAR: quando se precisa diferenciar, organizar, atribuir ou concluir sobre o conteúdo que será aprendido</t>
  </si>
  <si>
    <t>Garantir o atendimento das necessidades dos usuários e dos cidadãos</t>
  </si>
  <si>
    <t>Melhor eficiência na gestão dos contratos do campus.</t>
  </si>
  <si>
    <t>Capacitação sobre a nova Lei de Licitações e sobre planilhas de custos</t>
  </si>
  <si>
    <t>Gestores de contratos</t>
  </si>
  <si>
    <t>Gestor Público</t>
  </si>
  <si>
    <t>Licitações e contratos</t>
  </si>
  <si>
    <t>Orientar suas ações com base em desempenho, metas, resultados e seus impactos, construídos de forma aderente ao contexto organizacional e social existente</t>
  </si>
  <si>
    <t>Melhoria dos processos em relação a gestão de contratos</t>
  </si>
  <si>
    <t>GC - melhores práticas</t>
  </si>
  <si>
    <t>Capacitar fiscais e gestores de contratos frente a legislação atual e suas constantes alterações</t>
  </si>
  <si>
    <t>Capacitar servidores públicos que desempenham atividades relacionadas à fiscalização e gestão de contratos.</t>
  </si>
  <si>
    <t>Governança e Gestão de Riscos</t>
  </si>
  <si>
    <t>Gestão de riscos</t>
  </si>
  <si>
    <t>Antecipar, identificar e administrar a ocorrência de situações de risco</t>
  </si>
  <si>
    <t>Desenvolver novos saberes e obter maior segurança e eficiência na gestão de contratos</t>
  </si>
  <si>
    <t>Entender melhor as percepções e avaliações do ambiente pelos usuários afim de melhorar continuamente os ambientes acadêmicos</t>
  </si>
  <si>
    <t>Engenheiros e Arquitetos</t>
  </si>
  <si>
    <t>Projeto de Arquitetuta e Urbanismo</t>
  </si>
  <si>
    <t>Percepção dos ambientes pelos usuários afim de aprimorar os projetos novos e os existentes.</t>
  </si>
  <si>
    <t>Aprimoramento dos projetos voltado ao interesse e necessidade dos usuários.</t>
  </si>
  <si>
    <t>MESTRADO</t>
  </si>
  <si>
    <t>Melhorar fluência em língua estrangeira</t>
  </si>
  <si>
    <t>Professor EBTT</t>
  </si>
  <si>
    <t>Línguas Estrangeiras Modernas</t>
  </si>
  <si>
    <t>Fluência da língua inglesa</t>
  </si>
  <si>
    <t>Fluência da língua inglesa para possibilitar melhor trânsito em comunicação internacional a fim de promover parcerias para instituição</t>
  </si>
  <si>
    <t>Elaboração de parcerias com profissionais que não falam a língua portuguesa</t>
  </si>
  <si>
    <t>Conhecimentos sobre educação profissional e tecnologica, para melhorar o apoio ao dep.de ensino e aos alunos, que hoje nao possuo</t>
  </si>
  <si>
    <t>Técnico administrativo em educação, assistente de alunos, do IFSul campus Bagé</t>
  </si>
  <si>
    <t>Educação profissional e tecnológica</t>
  </si>
  <si>
    <t>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</si>
  <si>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Melhorar o atendimento aos alunos e apoio ao dep. de ensino, criando um ambiente de acolhimento visando melhorar a permanência</t>
  </si>
  <si>
    <t>ampliar a rede de contato, e aprimorar as temáticas estudadas</t>
  </si>
  <si>
    <t>atuar no mestrado profissional da EPT</t>
  </si>
  <si>
    <t>Formação de professores para a EPT</t>
  </si>
  <si>
    <t>Construir parcerias e fortalecer as relações institucionais, atuando em um ambiente de governança em rede</t>
  </si>
  <si>
    <t>ampliação de conhecimento</t>
  </si>
  <si>
    <t>PÓS-DOUTORADO</t>
  </si>
  <si>
    <t>Novos saberes, técnicas e aprimoramento de habilidades relacionadas a atividades administrativas, principalmente ligadas aos setores de ensino.</t>
  </si>
  <si>
    <t>Assistente em administração lotado na Coordenadoria de Registros Acadêmicos - Setor ligado ao Departamento de Ensino do IFSul/Campus Camaquã.</t>
  </si>
  <si>
    <t>Administração Educacional</t>
  </si>
  <si>
    <t>Aprendizado, planejamento e execução de atividades administrativas em educação.</t>
  </si>
  <si>
    <t>Superar o desempenho padrão, apresentando soluções alinhadas ao cumprimento de metas e ao alcance dos objetivos estratégicos das organizações públicas</t>
  </si>
  <si>
    <t>Inovação, organização e eficácia em atividades administrativas e atendimento ao público.</t>
  </si>
  <si>
    <t>GC - regras e procedimentos</t>
  </si>
  <si>
    <t>Identificar as tendências sociais, políticas e econômicas nos cenários local, regional, nacional e internacional</t>
  </si>
  <si>
    <t>Inovação, organização, planejamento e eficácia em atividades administrativas e atendimento ao público.</t>
  </si>
  <si>
    <t>GC - tópicos de informação</t>
  </si>
  <si>
    <t>Como professora ebtt, obter a titulação de doutora é importante para a qualificação docente por meio do desenvolvimento e aprimoramento de capacidade.</t>
  </si>
  <si>
    <t>Docente EBTT da área de Letras - Português e Inglês</t>
  </si>
  <si>
    <t>Linguística Aplicada</t>
  </si>
  <si>
    <t>Pesquisa de Doutorado em Letras e participação em eventos para adquirir conhecimentos referentes ao aprimoramento do ensino da área de linguagens.</t>
  </si>
  <si>
    <t>Qualificação da prática docente, ampliando os conhecimentos do campo de atuação das Letras (línguas e literaturas).</t>
  </si>
  <si>
    <t>Entender melhor a política da Educação Profissional</t>
  </si>
  <si>
    <t>Mestrado Profissional - Servidores Públicos</t>
  </si>
  <si>
    <t>Educação Profissional</t>
  </si>
  <si>
    <t>Identificar os principais marcos institucionais que podem impactar os processos decisórios e a gestão de programas e projetos no âmbito do setor público</t>
  </si>
  <si>
    <t>Uma Visão ampliada sobre o que é educação profissional</t>
  </si>
  <si>
    <t>Concluí  a pós graduação (doutorado)</t>
  </si>
  <si>
    <t>Professores</t>
  </si>
  <si>
    <t>Tecnologia da Informação</t>
  </si>
  <si>
    <t>Doutorado em tecnologia da informação</t>
  </si>
  <si>
    <t>Adotar novos insights à sua ação</t>
  </si>
  <si>
    <t>Novos métodos de ensinos; Desenvolvimento de pesquisa.</t>
  </si>
  <si>
    <t>Com a possibilidade de abertura de novos cursos é necessário a realização de capacitações</t>
  </si>
  <si>
    <t>Novas tecnologias, aperfeiçoamentos, Inglês</t>
  </si>
  <si>
    <t>Melhorias dos processos de ensino aprendizagem</t>
  </si>
  <si>
    <t>Com a possibilidade de abertura de novos cursos, é necessário a realização de cursos de capacitação na área de conhecimento do professor.</t>
  </si>
  <si>
    <t>Professor - Docente</t>
  </si>
  <si>
    <t>Inteligência Artificial</t>
  </si>
  <si>
    <t>Melhoria nos processos de ensino aprendizagem</t>
  </si>
  <si>
    <t>aprimorar conhecimento para sala de aula</t>
  </si>
  <si>
    <t>professor EBDT</t>
  </si>
  <si>
    <t>linguagem de programação</t>
  </si>
  <si>
    <t>melhor a atividade docente em sala de aula</t>
  </si>
  <si>
    <t>Conhecer novas tecnologias para tratamento de resíduos</t>
  </si>
  <si>
    <t>Professor da área de meio ambiente</t>
  </si>
  <si>
    <t>Microbiologia Aplicada</t>
  </si>
  <si>
    <t>Microbiologia de tratamento de efluentes</t>
  </si>
  <si>
    <t>ENTENDER: quando se precisa interpretar, classificar, resumir, inferir, comparar ou explicar o conteúdo que será aprendido</t>
  </si>
  <si>
    <t>Novos projetos de pesquisa, aprimoramento de conteúdos e práticas a serem desenvolvidos com os estudantes</t>
  </si>
  <si>
    <t>Doutorado na área de siderurgia. Objetivo de aumentar o conhecimento na área de fabricação de aços e áreas correlatas, assim como, descarbonizarão.</t>
  </si>
  <si>
    <t>Vagner Machado Costa , professor EBTT área mecânica no campus Charqueadas.</t>
  </si>
  <si>
    <t>Metalurgia Extrativa</t>
  </si>
  <si>
    <t>Caracterização microestrutural de briquetes. Investigar a correlação entre microestrutura e indicadores tecnológicos de qualidade dos briquetes.</t>
  </si>
  <si>
    <t>Atender uma demanda local de conhecimento focado na área siderúrgica.</t>
  </si>
  <si>
    <t>ACE - centros de excelência</t>
  </si>
  <si>
    <t>Atualização para o desempenho profissional para aprimoramento e habilidade com segurança do assunto .</t>
  </si>
  <si>
    <t>O setor de saúde do Campus Charqueadas tem dois profissionais da área ( 1 enfermeiro e 1 técnico em enfermagem ) , atuamos com alunos  , realizamos orientações aos alunos  , assim como trabalhos coletivo e individual.O público é adolescentes e jovens adultos.</t>
  </si>
  <si>
    <t>Saúde Publica</t>
  </si>
  <si>
    <t>Saúde Pública:  Doença  Sexualmente Transmissíveis</t>
  </si>
  <si>
    <t>O resultado que  almejo , que os alunos sejam multiplicadores  dos aprendizados. A qualidade de vida é um trabalho  a ser realizado por ações , sendo essas individuais, coletivas pela mídia.</t>
  </si>
  <si>
    <t>RSC - conteúdo gerado pelo usuário a partir de discussões, bate-papos, fóruns, blogs</t>
  </si>
  <si>
    <t>Entender sobre a legislação na educação profissional, científica e tecnológica.</t>
  </si>
  <si>
    <t>assistente administrativo, assistente social, assistente de alunos, professor</t>
  </si>
  <si>
    <t>Legislação Educacional</t>
  </si>
  <si>
    <t>garantir que a população receba um serviço de qualidade</t>
  </si>
  <si>
    <t>Aprimorar  conhecimentos acerca dos direitos e deveres dos cidadãos</t>
  </si>
  <si>
    <t>Servidores Técnicos Administrativos em Educação vinculados ao DEPEX e DEAP</t>
  </si>
  <si>
    <t>Leis e políticas públicas da educação</t>
  </si>
  <si>
    <t>Melhor compreensão e aplicação adequada das leis às rotinas do serviço público educacional.</t>
  </si>
  <si>
    <t>Políticas Públicas e Interseccionalidades | Políticas Públicas e Governo Local</t>
  </si>
  <si>
    <t>Curso ainda em fase de avaliação | https://www.escolavirtual.gov.br/curso/124</t>
  </si>
  <si>
    <t>Assistente em Administração com exercício no Departamento de Administração e Planejamento</t>
  </si>
  <si>
    <t>Administração de Setores Específicos</t>
  </si>
  <si>
    <t>Administração Pública</t>
  </si>
  <si>
    <t>Servidores enfrentam muitas dificuldades nestas temáticas, sempre sempre procurando auxilio da Reitoria e assim não atuando com tanta agilidade.</t>
  </si>
  <si>
    <t>Leis educacionais, sistemas digitais, arquivos, relações humanas, acessibilidade, diversidade,  diplomação, sustentabilidade, cultura organizacional.</t>
  </si>
  <si>
    <t>Todos os servidores atuantes na Coordenadoria de Registros Acadêmicos:  Guilherme Rosa Assistente Adm/Coordenador dos Registros Acadêmicos, Lucimeire Staats/ Tec em Assuntos Educacionais e Emily Fujii/Assistente Adm</t>
  </si>
  <si>
    <t>Atendimento ao Público</t>
  </si>
  <si>
    <t>QUALIDADE e SATISFAÇÃO, oferecendo a melhor experiência ao público, ajudando-o na resolução dos  problemas com dinamismo, compreensão e empatia.</t>
  </si>
  <si>
    <t>Aprimoramento das práticas, oferecendo  um atendimento de melhor qualidade, tendo em vista sua satisfação plena.</t>
  </si>
  <si>
    <t>Aprimorar conhecimentos a respeito de acessibilidade e seus desafios</t>
  </si>
  <si>
    <t>Técnicos Administrativos DEAP/ Técnicos Administrativos DEPEX</t>
  </si>
  <si>
    <t>Acessibilidade no ambiente educacional seus  princípios, praticas e conceitos.</t>
  </si>
  <si>
    <t>eficiência e eficácia no atendimento público</t>
  </si>
  <si>
    <t>Aprimorar e ampliar o conhecimento sobre diversidade no ambiente escolar</t>
  </si>
  <si>
    <t>Servidores Técnicos Administrativos em Educação</t>
  </si>
  <si>
    <t>Convivendo com a  diversidade no ambiente escolar</t>
  </si>
  <si>
    <t>Aperfeiçoamento do atendimento, levando em consideração a diversidade e pluralidade  cultural, étnica e de gênero</t>
  </si>
  <si>
    <t>Buscar qualidade no atendimento ao cliente interno e externo</t>
  </si>
  <si>
    <t>Atuação como Auxiliar de Biblioteca</t>
  </si>
  <si>
    <t>aperfeiçoar a prestação de serviços públicos com qualidade  e eficácia.</t>
  </si>
  <si>
    <t>Excelência no atendimento ao cliente (aluno, professores, público externo)</t>
  </si>
  <si>
    <t>Necessidade de atualização e aprimoramento sobre inclusão e diversidade no espaço educacional.</t>
  </si>
  <si>
    <t>Servidores Técnicos Administrativos</t>
  </si>
  <si>
    <t>Ética no Setor Público</t>
  </si>
  <si>
    <t>Ética no atendimento ao público, visando à garantia dos direitos voltados a inclusão e diversidade.</t>
  </si>
  <si>
    <t>Identificar as necessidades e expectativas dos usuários em relação aos serviços do Estado</t>
  </si>
  <si>
    <t>Aperfeiçoamento das habilidades e competências dos servidores do setor no atendimento ao público, respeitando a diversidade, melhorando a comunicação e a compreensão das especificidades da comunidade acadêmica.</t>
  </si>
  <si>
    <t>Servidores Assistentes em Administração</t>
  </si>
  <si>
    <t>Ética no atendimento ao público</t>
  </si>
  <si>
    <t>Aperfeiçoamento das habilidades e competências dos servidores do setor no atendimento ao público.</t>
  </si>
  <si>
    <t>atualizar ao q se refere à Almox e Patrim, desde proc licitarório até liquidação, aprender e aprimorar o novo sistema do governo d baixas, doações etc</t>
  </si>
  <si>
    <t>Técnico em adm - COAP Coordenação de Almoxarifado e Patrimônio</t>
  </si>
  <si>
    <t>Almoxarifado e Patrimônio</t>
  </si>
  <si>
    <t>Tornar o trabalho mais eficiente e transparente</t>
  </si>
  <si>
    <t>Análise de Planilha de Custos e Formação de Preços</t>
  </si>
  <si>
    <t>Servidores que atuam em licitações e contratos</t>
  </si>
  <si>
    <t>Terceirização</t>
  </si>
  <si>
    <t>Planilha de Custos e Formação de Preços.</t>
  </si>
  <si>
    <t>Gerenciamento com competência nos processos licitatórios e contratação de serviços terceirizados.</t>
  </si>
  <si>
    <t>Competência de análise de preços nas contratações de terceirização.</t>
  </si>
  <si>
    <t>AE - e-learning</t>
  </si>
  <si>
    <t>Identificar as legislações e regras da administração pública nos contratos com empresas terceirizadas. Parceria público-privadas e suas boas práticas.</t>
  </si>
  <si>
    <t>Servidores do setor de Tecnologia da Informação (Analistas/Técnicos)</t>
  </si>
  <si>
    <t>Empresa Pública</t>
  </si>
  <si>
    <t>Curso de Administração Pública atual; As boas práticas e legislação das parcerias público-privadas no país; Contratos com empresas terceirizadas.</t>
  </si>
  <si>
    <t>Entender e obedecer a legislação que rege a parceria público-privada e fomentar as melhores práticas para o controle das contratações de empresas terceirizadas.</t>
  </si>
  <si>
    <t>Desenvolver conhecimento na área de Biblioteconomia</t>
  </si>
  <si>
    <t>Auxiliar de Biblioteca</t>
  </si>
  <si>
    <t>Biblioteconomia</t>
  </si>
  <si>
    <t>Formação a respeito da preservação do acervo, a catalogação descritiva, os sistemas de classificação documentária, dentre outros assuntos.</t>
  </si>
  <si>
    <t>Identificar suas capacidades e limitações, assumindo o compromisso pelo próprio desenvolvimento, mediante a adoção de uma postura de abertura à aprendizagem contínua</t>
  </si>
  <si>
    <t>Aperfeiçoar a gestão da informação e do conhecimento</t>
  </si>
  <si>
    <t>Trabalho em equipe</t>
  </si>
  <si>
    <t>Bibliotecário, Auxiliar de Biblioteca, Assistente de aluno e Assistente em administração</t>
  </si>
  <si>
    <t>Assuntos gerais relacionados a bibliotecas</t>
  </si>
  <si>
    <t>Melhorias do trabalho em equipe.</t>
  </si>
  <si>
    <t>O resultado que se deseja alcançar é uma equipe ainda mais sintonizada nas atividades do setor.</t>
  </si>
  <si>
    <t>Reconhecer e aprimorar princípios e técnicas de arquivamento.</t>
  </si>
  <si>
    <t>Servidores Técnicos Administrativos em Educação DEPEX/CORAC</t>
  </si>
  <si>
    <t>Arquivologia</t>
  </si>
  <si>
    <t>Estudar as funções do arquivo, bem como seus princípios e técnicas.</t>
  </si>
  <si>
    <t>Excelência no arquivamento e na manutenção de documentos</t>
  </si>
  <si>
    <t>Desenvolver habilidades na área de design gráfico para criação de imagens que serão utilizadas em meios digitais, nas redes sociais, blogs ou sites.</t>
  </si>
  <si>
    <t>Comunicação Visual</t>
  </si>
  <si>
    <t>Criação de imagens computadorizadas que serão utilizadas em meios digitais, nas redes sociais, blogs ou sites.</t>
  </si>
  <si>
    <t>O design gráfico possibilita entre outras coisas,  atuar a fim de melhorar a imagem e a comunicação com nosso público através das mídias sociais.</t>
  </si>
  <si>
    <t>Desenvolver banners, folhetos, catálogos,  adesivos, rótulos, etc. As imagens criadas serão utilizadas em meios digitais, nas redes sociais, blogs ou sites.</t>
  </si>
  <si>
    <t>a transversalidade da ética</t>
  </si>
  <si>
    <t>assistente em administração, assistente de alunos, professores</t>
  </si>
  <si>
    <t>Ética</t>
  </si>
  <si>
    <t>Fundamentos Relacionados à Ética</t>
  </si>
  <si>
    <t>Realizar suas atividades profissionais de acordo com princípios e valores morais que norteiam o exercício da função pública, tais como responsabilidade, integridade, retidão, transparência e equidade na gestão da res publica</t>
  </si>
  <si>
    <t>reflexão sobre os princípios e fundamentos relacionados à ética</t>
  </si>
  <si>
    <t>O fazer da comissão de Heteroidentificação</t>
  </si>
  <si>
    <t>Servidores públicos federais técnicos administrativos em educação</t>
  </si>
  <si>
    <t>História do Brasil</t>
  </si>
  <si>
    <t>Observar o acesso ao direito ao ensino médio.</t>
  </si>
  <si>
    <t>Aproximar ainda mais a comunidade acadêmica dos procedimentos de ingresso ao ensino médio</t>
  </si>
  <si>
    <t>Capacidade para lidar com emoções pessoais e interpessoais</t>
  </si>
  <si>
    <t>Departamento de Administração</t>
  </si>
  <si>
    <t>Psicologia do Desenvolvimento Humano</t>
  </si>
  <si>
    <t>Inteligência emocional</t>
  </si>
  <si>
    <t>Autoregular suas emoções de modo a construir uma cultura organizacional fundada em valores humanos, reconhecendo intimamente suas forças e fraquezas de ordem comportamental</t>
  </si>
  <si>
    <t>Autogerenciar as emoções.</t>
  </si>
  <si>
    <t>Conhecer com mais profundidade os processos inclusivos e as repercussões de cada um deles no desenvolvimento de ações na escola.</t>
  </si>
  <si>
    <t>Profissionais da educação</t>
  </si>
  <si>
    <t>Psicologia do Ensino e da Aprendizagem</t>
  </si>
  <si>
    <t>Processos de inclusão escolar</t>
  </si>
  <si>
    <t>Qualificar o atendimento à comunidade acadêmica, contemplando as necessidades e as demandas no campo da inclusão, as quais tem sido cada vez mais frequentes.</t>
  </si>
  <si>
    <t>Formação continuada em suas respectivas áreas, intercâmbio com outros pesquisadores e produção intelectual como pesquisador.</t>
  </si>
  <si>
    <t>Professores da Área da Formação Geral</t>
  </si>
  <si>
    <t>Ensino-Aprendizagem</t>
  </si>
  <si>
    <t>Formação continuada de professores e de pesquisadores.</t>
  </si>
  <si>
    <t>A formação de professores-pesquisadores</t>
  </si>
  <si>
    <t>Terá impacto na criação de atividades de ensino e pesquisa na instituição.</t>
  </si>
  <si>
    <t>RSC - outras pessoas em funções similares ou relacionadas</t>
  </si>
  <si>
    <t>Docentes do Câmpus Charqueadas</t>
  </si>
  <si>
    <t>relação existente entre educação, diversidade e cidadania</t>
  </si>
  <si>
    <t>assistente em administração, assistente de alunos e professores</t>
  </si>
  <si>
    <t>Educação, Diversidade e Cidadania</t>
  </si>
  <si>
    <t>promoção da diversidade e da cidadania</t>
  </si>
  <si>
    <t>GT - competências e níveis de proficiência</t>
  </si>
  <si>
    <t>Cursos relacionados ao almoxarifado e patrimônio bem como desenvolvimento de pessoal.</t>
  </si>
  <si>
    <t>Os servidores públicos atuam e a03tividades administrativas _ no setor de patrimônio e almoxarifado.  Cargo assistente em administração.</t>
  </si>
  <si>
    <t>Melhoria das atividades do setor.</t>
  </si>
  <si>
    <t>Melhorias nas atividades.</t>
  </si>
  <si>
    <t>ACE - artigos, blogs e wikis especializados</t>
  </si>
  <si>
    <t>Levantar dados a respeito da internacionalização da instituição e do papel das línguas adicionais fortalecendo o ensino de línguas na instituição.</t>
  </si>
  <si>
    <t>docente ebtt</t>
  </si>
  <si>
    <t>A importância das línguas adicionais/estrangeiras no processo de internacionalização da instituição de ensino.</t>
  </si>
  <si>
    <t>Levantamento de informações (histórico) relacionado ao processo de internacionalização da instituição, criação de indicadores a serem periodicamente analisados por gestores e proposta de fortalecimento das línguas no currículo e na extensão.</t>
  </si>
  <si>
    <t>Gestão e fiscalização de contratos administrativos com enfoque na Lei nº14.133/2021</t>
  </si>
  <si>
    <t>Servidores administrativos</t>
  </si>
  <si>
    <t>Logística e Compras Públicas</t>
  </si>
  <si>
    <t>Gestão e fiscalização contratual - Lei 14.133/2021</t>
  </si>
  <si>
    <t>Realização de atividades profissionais de acordo com princípios de responsabilidade, retidão, transparência e equidade na gestão pública.</t>
  </si>
  <si>
    <t>Gestão e fiscalização corretas, reduzindo ou dirimindo os de danos ao patrimônio público e ações trabalhistas pelos prestadores de serviços das empresas contratadas.</t>
  </si>
  <si>
    <t>Praticando a gestão e fiscalização de contratos administrativos</t>
  </si>
  <si>
    <t>Enap</t>
  </si>
  <si>
    <t>https://suap.enap.gov.br/portaldoaluno/curso/2080/?area=14</t>
  </si>
  <si>
    <t>Mudanças trazidas pela Lei nº14.133/2021</t>
  </si>
  <si>
    <t>Técnico administrativos em educação</t>
  </si>
  <si>
    <t>Mudanças trazidas para licitações e contratos com a Lei 14.133/2021</t>
  </si>
  <si>
    <t>Compras e contratações elaboradas de forma mais sólida mitigando riscos e maximizando a eficiência do serviço público.</t>
  </si>
  <si>
    <t>Atualização de conhecimentos sobre novas legislações e procedimentos.</t>
  </si>
  <si>
    <t>Servidores lotados no setor de licitações, contratos, contábil, orçamentário e financeiro.</t>
  </si>
  <si>
    <t>Estratégia, Projetos e Processos</t>
  </si>
  <si>
    <t>Aprimorar processos licitatórios e finanças</t>
  </si>
  <si>
    <t>Realização de atividades profissionais de acordo com valores e princípios da função pública.</t>
  </si>
  <si>
    <t>Melhorar a eficiência nas atividades da área de planejamento e administração.</t>
  </si>
  <si>
    <t>Auxiliar o corpo docente da instituição a identificar e resolver problemas dos cursos técnicos em informática do campus</t>
  </si>
  <si>
    <t>Analista de Tecnologia da Informação / Técnico em Tecnologia da Informação</t>
  </si>
  <si>
    <t>Gestão da Informação e do Conhecimento</t>
  </si>
  <si>
    <t>Educação Profissional Tecnológica; Educação a distância; Ambientes Virtuais de Aprendizagem; Inclusão digital</t>
  </si>
  <si>
    <t>Integrar as tecnologias digitais com: os modelos de gestão; os processos de tomada de decisão e geração de produtos e serviços; e os meios de comunicação interna, externa e de relacionamento com usuários</t>
  </si>
  <si>
    <t>Possibilidade de identificar os problemas relacionados a estrutura digital dos cursos, ensino à distância, inclusão digital e melhorar o ensino com apoio das tecnologias.</t>
  </si>
  <si>
    <t>Conhecimento sobre Lei Brasileira de Proteção de Dados Pessoais</t>
  </si>
  <si>
    <t>Lei Brasileira de Proteção de Dados Pessoais</t>
  </si>
  <si>
    <t>Aprendizagem contínua.</t>
  </si>
  <si>
    <t>Conhecimento para compartilhamento e resultados positivos.</t>
  </si>
  <si>
    <t>Qualificação em Serviço Social e em Políticas Públicas</t>
  </si>
  <si>
    <t>Assistente Social com atuação no Serviço Social e Assistência Estudantil</t>
  </si>
  <si>
    <t>Políticas Sociais</t>
  </si>
  <si>
    <t>Políticas de Educação, Assistência Estudantil</t>
  </si>
  <si>
    <t>Um trabalho mais efetivo que corresponda as reais necessidades do público atendido</t>
  </si>
  <si>
    <t>Afastamento para Doutorado</t>
  </si>
  <si>
    <t>Docente EBTT</t>
  </si>
  <si>
    <t>Doutorado em Educação ou em Educação Física</t>
  </si>
  <si>
    <t>Número de doutores se r ampliado na instituição.</t>
  </si>
  <si>
    <t>Lidar melhor com situações específicas pertinentes à área de educação</t>
  </si>
  <si>
    <t>Mestrado em Educação Profissional e Tecnológica</t>
  </si>
  <si>
    <t>Um melhor desenvolvimento com relação ao setor no que tange à questões pertinentes à educação</t>
  </si>
  <si>
    <t>Habilidade em atendimento na área da inclusão</t>
  </si>
  <si>
    <t>Servidor em educação científica e tecnológica - função de atendimento ao estudante</t>
  </si>
  <si>
    <t>Educação inclusiva</t>
  </si>
  <si>
    <t>Maior qualidade no atendimento as necessidades dos estudantes</t>
  </si>
  <si>
    <t>Melhorar a performance da rede de computadores do câmpus</t>
  </si>
  <si>
    <t>Servidores do setor de Tecnologia da Informação</t>
  </si>
  <si>
    <t>Performance de rede de computadores, segurança em redes, otimização de fluxo de dados na rede, identificação de problemas na rede, tráfego e usuários.</t>
  </si>
  <si>
    <t>O link de internet disponível no Campus está inferior à necessidade, dessa forma realizando o curso será possível otimizar a utilização da rede, melhorar a navegação e utilização da rede mais fluida e sem engasgos.</t>
  </si>
  <si>
    <t>Aprimorar a habilidade no uso de ferramentas digitais/tecnológicas</t>
  </si>
  <si>
    <t>Servidores Técnicos Administrativos em Educação vinculados ao DEAP e DEPEX</t>
  </si>
  <si>
    <t>Uso de ferramentas digitais como word, excel, power point, e-mail, etc.</t>
  </si>
  <si>
    <t>O uso mais eficiente das ferramentas digitais na execução das tarefas.</t>
  </si>
  <si>
    <t>Configurar e programar Ambientes Virtuais de Aprendizagem (AVA), como acrescentar recursos, atividades, interfaces entre outros.</t>
  </si>
  <si>
    <t>Programação e Configuração de Ambientes Virtuais de Aprendizagem (AVA); Educação a Distância; Gerenciamento e criação de recursos dentro do AVA.</t>
  </si>
  <si>
    <t>Trará a possibilidade de administrar os Ambientes Virtuais de Aprendizagem para auxiliar o corpo docente da instituição à prática das aulas remotas e a efetividade da educação à distância. Gerenciamento e personalização do ambiente.</t>
  </si>
  <si>
    <t>Recurso Educacionais Abertos</t>
  </si>
  <si>
    <t>EGF</t>
  </si>
  <si>
    <t>https://campusvirtual.fiocruz.br/portal/?q=node/59561</t>
  </si>
  <si>
    <t>Identificar as vulnerabilidades das informações nos meios digitais. Identificar as ameaças e riscos das informações corporativas.</t>
  </si>
  <si>
    <t>Capacitação em segurança da informação,  análise e gestão de riscos, prevenção de ameaças, legislação e políticas de segurança.</t>
  </si>
  <si>
    <t>Trará segurança no tráfego de dados na instituição , prevenindo as ameaças em TI, identificando as vulnerabilidades corporativas e trazendo melhorias na política de segurança da informação.</t>
  </si>
  <si>
    <t>Curso de Gestão de Riscos no MAPA | Segurança da informação e comunicações</t>
  </si>
  <si>
    <t>ENAGRO/MAPA | ENCE</t>
  </si>
  <si>
    <t>https://sistemasweb.agricultura.gov.br/avaenagro/mod/page/view.php?id=4263 | NA</t>
  </si>
  <si>
    <t>Intermediação de conflitos, combate a bullying, combate ao uso de drogas, educação sexual de adolescentes, processos inclusivos no ambiente escolar.</t>
  </si>
  <si>
    <t>Assistente de alunos</t>
  </si>
  <si>
    <t>Atender de forma especializada as demandas trazidas pelos estudantes do ensino médio integrado referente aos assuntos que mais são demandados.</t>
  </si>
  <si>
    <t>Atendimento formal e específico, resolução de conflitos, prevenção do uso de drogas, atendimento inclusivo.</t>
  </si>
  <si>
    <t>Participação em eventos para aprimoramento da prática pedagógica a partir dos conhecimentos adquiridos</t>
  </si>
  <si>
    <t>Professores da área de Letras</t>
  </si>
  <si>
    <t>Participação em eventos nacionais e internacionais visando à capacitação</t>
  </si>
  <si>
    <t>Aprimoramento da prática pedagógica</t>
  </si>
  <si>
    <t>Aprimoramento em línguas estrangeiras modernas e literatura universal</t>
  </si>
  <si>
    <t>Todos os que  estão ligados ao ensino</t>
  </si>
  <si>
    <t>Aprimoramento</t>
  </si>
  <si>
    <t>Ampliação  e construção de conhecimento</t>
  </si>
  <si>
    <t>Melhoria da produção intelectual</t>
  </si>
  <si>
    <t>Docente</t>
  </si>
  <si>
    <t>Inovação</t>
  </si>
  <si>
    <t>Startup</t>
  </si>
  <si>
    <t>Melhor desenvolvimento de pesquisa científica e de inovação</t>
  </si>
  <si>
    <t>Formação qualificada do quadro docente para atuar na graduação</t>
  </si>
  <si>
    <t>Metodologias ativas de ensino, aprendizagem por projetos, aprendizagem por pesquisa científica, trabalho em grupo, comunicação não-violenta.</t>
  </si>
  <si>
    <t>professores em geral, taes e membros da gestão do campus</t>
  </si>
  <si>
    <t>Melhoria da qualidade do ensino em minhas aulas e melhoria do meu relacionamento com os demais membros da comunidade acadêmica do meu campus.</t>
  </si>
  <si>
    <t>Os desafios da Liderança: ferramentas para gestão de pessoas</t>
  </si>
  <si>
    <t>https://campusvirtual.fiocruz.br/portal/?q=node/60695</t>
  </si>
  <si>
    <t>Melhor auxilio e apoio aos estudantes</t>
  </si>
  <si>
    <t>Asssitente de aluno</t>
  </si>
  <si>
    <t>Educação</t>
  </si>
  <si>
    <t>Um profissional mais instruído e preparado para as demandas da instituição</t>
  </si>
  <si>
    <t>SD - assistentes</t>
  </si>
  <si>
    <t>Incorporação de novos conhecimentos por meio da participação em eventos  científicos(congressos, seminários, etc.).</t>
  </si>
  <si>
    <t>Docentes e Técnicos Administrativos</t>
  </si>
  <si>
    <t>Novas técnicas para resolução de problemas.</t>
  </si>
  <si>
    <t>Criação de um escopo com novas técnicas e tecnologias para criação de soluções inovadoras para problemas usuais da comunidade.</t>
  </si>
  <si>
    <t>A indicação de formação se deve a necessidade constante de atualização e formação continuada para melhor atender as demandas do público alvo.</t>
  </si>
  <si>
    <t>Outro - não especificado</t>
  </si>
  <si>
    <t>Saúde mental; Gênero e sexualidade</t>
  </si>
  <si>
    <t>Melhor acolhimento, compreensão e formulação de estratégias de atendimento às demandas do público atendido pela instituição, em sua complexidade e constante mudanças frente a evolução psíquica e social.</t>
  </si>
  <si>
    <t>psicólogas, pedagogas e demais educadores que realizam atendimento à servidores e discentes.</t>
  </si>
  <si>
    <t>Atualização sobre a nova lei buscando-se agilização nos processos de contratação bem como gestão e fiscalização de contratos administrativos.</t>
  </si>
  <si>
    <t>Nova Lei de Licitações e Contratos Administrativos (Lei nº 14.133/2021).</t>
  </si>
  <si>
    <t>Aprimorar os conhecimentos sobre a Nova Lei de Licitações e Contratos e suas implicações para a contratação, gestão e fiscalização de contratos de serviços e terceirizados.</t>
  </si>
  <si>
    <t>Necessidade de aprimorar conhecimentos nas áreas de gestão de processos e gestão de projetos</t>
  </si>
  <si>
    <t>Servidores técnico-administrativos</t>
  </si>
  <si>
    <t>Gestão de processos e de projetos</t>
  </si>
  <si>
    <t>Otimizar o trabalho com a melhoria dos processos organizacionais.</t>
  </si>
  <si>
    <t>Utilização do SIADS nos módulos de almoxarifado e patrimônio (Operacionalização/Implantação)</t>
  </si>
  <si>
    <t>Coordenador de Almoxarifado e Patrimônio e Chefe de Administração e Planejamento</t>
  </si>
  <si>
    <t>Utilização de sistema de administração pública federal</t>
  </si>
  <si>
    <t>Implantação e operacionalização do sistema de maneira mais eficiente</t>
  </si>
  <si>
    <t>Atualização dos procedimentos de desfazimento e doação de bens em conformidade com as novas legislações</t>
  </si>
  <si>
    <t>Coordenador de Almoxarifado e Patrimônio</t>
  </si>
  <si>
    <t>Legislação de desfazimento e doações de bens permanentes e de consumo</t>
  </si>
  <si>
    <t>Maior eficiência nos processos de desfazimento e doação</t>
  </si>
  <si>
    <t>Rotinas administrativas do setor de almoxarifado e patrimônio</t>
  </si>
  <si>
    <t>Coordenadoria de almoxarifado e patrimônio</t>
  </si>
  <si>
    <t>Gestão de almoxarifado</t>
  </si>
  <si>
    <t>Maior eficiência na execução das atividades administrativas do setor</t>
  </si>
  <si>
    <t>Aprimoramento de conhecimentos já existentes sobre gestão e liderança.</t>
  </si>
  <si>
    <t>Servidores Técnicos Administrativos em Educação e Docentes do Câmpus Lajeado</t>
  </si>
  <si>
    <t>Liderança</t>
  </si>
  <si>
    <t>Formas e tipos de liderança, motivação de equipes, comunicação estratégica e melhoria de clima organizacional.</t>
  </si>
  <si>
    <t>LEMBRAR: quando se precisa apenas reconhecer e reproduzir o conteúdo que será aprendido .</t>
  </si>
  <si>
    <t>Construir sua identidade de líder, empregando o  autoconhecimento e a inteligência emocional</t>
  </si>
  <si>
    <t>Aprimoramento de conhecimentos já existentes sobre liderança, incentivo e motivação da equipe de trabalho que contribuirão diretamente para melhorias no ambiente organizacional e alcance de resultados.</t>
  </si>
  <si>
    <t>Os desafios da liderança | Os desafios da Liderança: ferramentas para gestão de pessoas</t>
  </si>
  <si>
    <t>EGF | EGF</t>
  </si>
  <si>
    <t>https://campusvirtual.fiocruz.br/portal/?q=node/59716 | https://campusvirtual.fiocruz.br/portal/?q=node/60695</t>
  </si>
  <si>
    <t>Edição de vídeos, confecção de materiais e notícias</t>
  </si>
  <si>
    <t>Chefia de Gabinete, responsável pela comunicação do câmpus.</t>
  </si>
  <si>
    <t>Aprimorar edição de vídeos, confecção de materiais gráficos para redes sociais, confecção de notícias</t>
  </si>
  <si>
    <t>Construir narrativas que representem e legitimem a atuação da organização</t>
  </si>
  <si>
    <t>Melhorar a comunicação externa e o conhecimento da comunidade a respeito do câmpus</t>
  </si>
  <si>
    <t>Aprimorar conhecimentos, desenvolver estudos e pesquisas e melhorar o atendimento aos alunos</t>
  </si>
  <si>
    <t>Servidor docente</t>
  </si>
  <si>
    <t>Psicologia Cognitiva</t>
  </si>
  <si>
    <t>Psicologia educacional; Psicolinguística; Pesquisa educacional</t>
  </si>
  <si>
    <t>Escutar, indagar e expressar conceitos e ideias nos momentos apropriados e de forma efetiva, garantindo uma dinâmica produtiva das interações internas e externas</t>
  </si>
  <si>
    <t>Melhoria dos processos de ensino, pesquisa, extensão e gestão</t>
  </si>
  <si>
    <t>Habilidade para lidar com situações difíceis, gerenciamento de stress, ter mais resiliência.</t>
  </si>
  <si>
    <t>Servidores públicos</t>
  </si>
  <si>
    <t>Habilidades socioemocionais</t>
  </si>
  <si>
    <t>Melhoria do ambiente de trabalho.</t>
  </si>
  <si>
    <t>Melhoria de aspectos pedagógicos e metodológicos das aulas nos diferentes níveis de ensino ofertados no Câmpus Lajeado.</t>
  </si>
  <si>
    <t>Docentes EBTT</t>
  </si>
  <si>
    <t>Práticas Pedagógicas</t>
  </si>
  <si>
    <t>Melhoria na qualidade do ensino ofertado no Câmpus Lajeado.</t>
  </si>
  <si>
    <t>Os servidores necessitam de capacitação na área de inclusão, visto que está aumentando o número de estudantes com necessidades específicas</t>
  </si>
  <si>
    <t>Servidores Docentes e TAES</t>
  </si>
  <si>
    <t>Educação Inclusiva e Atendimento Educacional Especializado</t>
  </si>
  <si>
    <t>Permanência e desenvolvimento dos estudantes com necessidades específicas.</t>
  </si>
  <si>
    <t>Capacitação para executar com maior eficiência o processo licitatório para aquisição de bens e serviços, em todas suas fases</t>
  </si>
  <si>
    <t>Servidores técnicos administrativos do Departamento de Administração</t>
  </si>
  <si>
    <t>Maior conhecimento para executar as fases do processo licitatório</t>
  </si>
  <si>
    <t>Maior qualidade dos produtos/serviços contratados e maior satisfação dos usuários.</t>
  </si>
  <si>
    <t>Atualização e aprimoramento de conhecimentos relacionados à administração pública, planejamento, orçamento e finanças públicas.</t>
  </si>
  <si>
    <t>Servidores Técnicos Administrativos em Educação.</t>
  </si>
  <si>
    <t>Orçamento e Finanças</t>
  </si>
  <si>
    <t>Gestão Financeira e Orçamentária.</t>
  </si>
  <si>
    <t>Maior conhecimento, entendimento e aplicação nos processos administrativos.</t>
  </si>
  <si>
    <t>Gestão Integrada na Administração Pública | Gestão do Conhecimento no Setor Público | Praticando a Gestão de Orçamento e Finanças: execução | Gestão Orçamentária e Financeira | Contabilidade com Foco na Gestão do Orçamento Público</t>
  </si>
  <si>
    <t>Enap | Enap/EVG | Enap | Enap/EVG | Enap/EVG</t>
  </si>
  <si>
    <t>https://suap.enap.gov.br/portaldoaluno/curso/1794/?area=8 | https://www.escolavirtual.gov.br/curso/414 | https://suap.enap.gov.br/portaldoaluno/curso/2076/?area=16 | https://www.escolavirtual.gov.br/curso/257 | https://www.escolavirtual.gov.br/curso/429</t>
  </si>
  <si>
    <t>Aprimoramento de conhecimentos sobre Gestão da administração pública que envolvem recursos orçamentários, humanos e financeiros.</t>
  </si>
  <si>
    <t>Gestão de recursos na Administração Pública.</t>
  </si>
  <si>
    <t>Entendimento e aprimoramento das rotinas administrativas.</t>
  </si>
  <si>
    <t>Aprimoramento de conhecimentos para elaboração das planilhas de custos referente aos processos de contratações públicas.</t>
  </si>
  <si>
    <t>Elaboração de planilhas de custos para contratações públicas.</t>
  </si>
  <si>
    <t>Aprimoramento de conhecimentos para elaboração de planilhas de custos para contratações públicas.</t>
  </si>
  <si>
    <t>Melhoria dos processos de ensino e de aprendizagem, por meio do conhecimento ou atualização de práticas pedagógicas.</t>
  </si>
  <si>
    <t>Professores EBTT</t>
  </si>
  <si>
    <t>Práticas Pedagógicas Inovadoras.</t>
  </si>
  <si>
    <t>Melhorias dos processos de ensino e aprendizagem ofertados no Câmpus Lajeado.</t>
  </si>
  <si>
    <t>Necessidade de atualização e aprimoramento de conhecimentos na área de tecnologia da informação</t>
  </si>
  <si>
    <t>Servidores técnico-administrativos da área de TI</t>
  </si>
  <si>
    <t>Gestão e governança de TI, gerenciamento dos servidores e da rede; segurança da informação; administração de sistemas; manutenção de equipamentos...</t>
  </si>
  <si>
    <t>Maior qualidade dos serviços prestados pela TI e maior satisfação dos usuários.</t>
  </si>
  <si>
    <t>A capacidade de configurar equipamentos de rede existe, porém é limitada e pode/precisa ser aprimorada.</t>
  </si>
  <si>
    <t>Técnicos e Analistas de TI</t>
  </si>
  <si>
    <t>Redes de computadores</t>
  </si>
  <si>
    <t>Maior facilidade e domínio sobre configuração de Access Points e Switches da marca Cisco  utilizados na rede do Câmpus.</t>
  </si>
  <si>
    <t>SD - instruções passo a passo</t>
  </si>
  <si>
    <t>Maior facilidade e domínio sobre configuração de equipamentos de rede utilizados ou que se pretende aquirir.</t>
  </si>
  <si>
    <t>A capacidade de configurar switches e controladoras de rede sem fio existe, porém é limitada e pode/precisa ser aprimorada.</t>
  </si>
  <si>
    <t>Maior facilidade e domínio sobre configuração de switches de diversas marcas utilizados na rede do Câmpus.</t>
  </si>
  <si>
    <t>A capacidade administrar, configurar e implantar sistemas baseados em Linux existe, porém precisa ser aprimorada.</t>
  </si>
  <si>
    <t>Sistemas Linux</t>
  </si>
  <si>
    <t>Maior facilidade e domínio sobre administração, configuração e implantação de sistemas baseados em Linux</t>
  </si>
  <si>
    <t>Adquirir conhecimentos na área de computação em nuvem, visando melhorar, otimizar, reduzir custos no setor de TI, beneficiando a comunidade.</t>
  </si>
  <si>
    <t>Computação em nuvem</t>
  </si>
  <si>
    <t>Redução de custos no setor, otimização dos recursos computacionais.</t>
  </si>
  <si>
    <t>Adquirir conhecimentos na área de inteligência artificial, campo recente que está em franca expansão na área de TI</t>
  </si>
  <si>
    <t>Em um primeiro momento seria a ampliação do conhecimento para o servidor e consequentemente para o setor</t>
  </si>
  <si>
    <t>Se sabe apenas o básico das potencialidades do Windows Server e AD. Carece-nos de cursos preparatórios na área.</t>
  </si>
  <si>
    <t>Windows Server</t>
  </si>
  <si>
    <t>Configuração mais assertiva do servidor Windows presente na instituição, trazendo benefícios como segurança, agilidade no atendimento e eficiência do tempo.</t>
  </si>
  <si>
    <t>Aprimorar conhecimentos e habilidades relativos às disciplinas ofertadas nos cursos de mecânica da instituição</t>
  </si>
  <si>
    <t>Docentes da área de engenharia mecânica</t>
  </si>
  <si>
    <t>Processos de Fabricação</t>
  </si>
  <si>
    <t>Usinagem</t>
  </si>
  <si>
    <t>Melhoria nos processos de ensino e aprendizagem</t>
  </si>
  <si>
    <t>aprimorar os conhecimento de gestão e áreas de educação.</t>
  </si>
  <si>
    <t>Técnico Administrativo Educacional</t>
  </si>
  <si>
    <t>Administração de Empresas</t>
  </si>
  <si>
    <t>cursos de gestão administrativa</t>
  </si>
  <si>
    <t>para aprimoramento do conhecimentos gerais do cargo.</t>
  </si>
  <si>
    <t>GT - funções e descrições de cargo</t>
  </si>
  <si>
    <t>Doutorado em Administração</t>
  </si>
  <si>
    <t>Aprimoramento da qualidade do atendimento ao publico final tomador dos serviços públicos oferecidos pela instituição.</t>
  </si>
  <si>
    <t>Ensino e pesquis a em gestão.</t>
  </si>
  <si>
    <t>Melhoria da qualidade da gestão dos processos administrativos executados pelos servidores técnicos adminsitrativos e do ensinopesquisa oferecido pelo professor de gestão.</t>
  </si>
  <si>
    <t>aprimorar os conhecimentos em gestão administrativa e educacional.</t>
  </si>
  <si>
    <t>especialização à distância e presencial</t>
  </si>
  <si>
    <t>aprimoramentos dos conhecimentos do cargo e função</t>
  </si>
  <si>
    <t>aprimorar e obter mais conhecimentos para melhoria do cargo e função.</t>
  </si>
  <si>
    <t>técnico Administrativo Educacional</t>
  </si>
  <si>
    <t>Cursos administrativos geral, comportamento organizacional, educacional</t>
  </si>
  <si>
    <t>obter novos conhecimentos para a equipe</t>
  </si>
  <si>
    <t>Curso com base na lei nº 14.133/2021, os principais aspectos da gestão e fiscalização de contratos administrativos.</t>
  </si>
  <si>
    <t>GESTÃO E FISCALIZAÇÃO DE CONTRATOS ADMINISTRATIVOS</t>
  </si>
  <si>
    <t>Fiscalização de contratos</t>
  </si>
  <si>
    <t>Melhoras o desempenho dos servidores na fiscalização dos contratos</t>
  </si>
  <si>
    <t>Praticando a gestão e fiscalização de contratos administrativos | Nova Lei de Licitações e Contratos: aspectos gerais e pontos de atenção | Suprimento de fundos e cartão de pagamento</t>
  </si>
  <si>
    <t>Enap | Enap/EVG | Enap/EVG</t>
  </si>
  <si>
    <t>https://suap.enap.gov.br/portaldoaluno/curso/2080/?area=14 | https://www.escolavirtual.gov.br/curso/887 | https://www.escolavirtual.gov.br/curso/928</t>
  </si>
  <si>
    <t>Este curso, instruir os interessados quanto aos direitos e deveres dos servidores públicos federais</t>
  </si>
  <si>
    <t>Atualização sobre a lei n° 8112/90</t>
  </si>
  <si>
    <t>Dirimir possíveis dúvidas e apresentar algumas peculiaridades sobre os temas abordados na legislação.</t>
  </si>
  <si>
    <t>o curso visa atendar uma demanda da área da gestão de pessoas para atendimento dos servidores do campus Passo Fundo</t>
  </si>
  <si>
    <t>O curso aborda os principais pressupostos teóricos que fundamentam a definição e as práticas de Administração de Recursos Humanos nas Organizações.</t>
  </si>
  <si>
    <t>Administração de Recursos Humanos</t>
  </si>
  <si>
    <t>Desenvolver objetivos, políticas e estratégias de recursos humanos</t>
  </si>
  <si>
    <t>Melhora na qualidade das informações prestadas aos servidores</t>
  </si>
  <si>
    <t>Aprimorar conhecimentos sobre</t>
  </si>
  <si>
    <t>Técnicos Administrativos em Educação</t>
  </si>
  <si>
    <t>Compras públicas, Licitações, Logística de materiais e demais temas que abrangem a Administração Pública. Além de softwares utilizados na área adm.</t>
  </si>
  <si>
    <t>Aprofundar conhecimentos sobre os temas da Administração Pública e desse modo, gerenciar melhor os recursos da instituição, gerando melhores resultados.</t>
  </si>
  <si>
    <t>Aprimorar as habilidades e atitudes de relacionamento com os alunos e demais colegas.</t>
  </si>
  <si>
    <t>Docentes dos cursos de Engenharia Civil e Técnico em Edificações</t>
  </si>
  <si>
    <t>Psicologia do Trabalho e Organizacional</t>
  </si>
  <si>
    <t>Gestão de pessoas</t>
  </si>
  <si>
    <t>Melhora no relacionamento entre docentes e alunos.</t>
  </si>
  <si>
    <t>Aperfeiçoamento das ferramentas e sistemas: planilhas, relatórios, moodle, melhor atendimento com a comunidade entre outros.</t>
  </si>
  <si>
    <t>Assistente em Administração com atuação no departamento de ensino com os registros acadêmicos dos discentes. Desde a matrícula até com a diplomação.</t>
  </si>
  <si>
    <t>Planejar, organizar e aplicar os conhecimentos para melhor funcionamento da instituição.</t>
  </si>
  <si>
    <t>Excelência no atendimento ao cidadão com enfoque na qualidade.</t>
  </si>
  <si>
    <t>Desenvolver ainda mais a habilidade de cuidar e zelar pelos estudantes, entendendo que suas demandas vão além das disciplinas do curso.</t>
  </si>
  <si>
    <t>Atuar na área da Educação, diretamente com o público discente e, indiretamente, com os docentes e TAEs do câmpus.</t>
  </si>
  <si>
    <t>Educação, empatia, aprendizagem, emotion-based learning.</t>
  </si>
  <si>
    <t>O trabalho com as questões de permanência e êxito da instituição.</t>
  </si>
  <si>
    <t>Melhorar conhecimento sobre legislação educacional, ética profissional, lei de sigilo de dados. Sistemas e plataformas de dados de alunos.</t>
  </si>
  <si>
    <t>Técnicos administrativos</t>
  </si>
  <si>
    <t>Tópicos Específicos de Educação</t>
  </si>
  <si>
    <t>Legislação e dados de educação</t>
  </si>
  <si>
    <t>Melhor entendimento sobre legislação educacional.</t>
  </si>
  <si>
    <t>Aprimorar conhecimentos teóricos relativos à atuação no Ensino Superior, bem como promover a aprendizagem de metodologias para o ensino EAD (UAB)</t>
  </si>
  <si>
    <t>Docentes da área de Linguagens, atuantes em curso de Licenciatura em Letras</t>
  </si>
  <si>
    <t>Literatura Brasileira</t>
  </si>
  <si>
    <t>Ensino de Literatura. Literatura contemporânea.</t>
  </si>
  <si>
    <t>Formação de qualidade a futuros docentes da área de Letras.</t>
  </si>
  <si>
    <t>Aprimorar a capacidade de executar as tarefas relacionadas aos sistemas, softwares, procedimentos e atividades inerentes aos cargos administrativos.</t>
  </si>
  <si>
    <t>Servidores TAEs</t>
  </si>
  <si>
    <t>Administração Pública de outras regiões do mundo</t>
  </si>
  <si>
    <t>Sistemas oficiais, softwares de apoio, legislação aplicada</t>
  </si>
  <si>
    <t>Melhor desempenho das atividades dos setores administrativos</t>
  </si>
  <si>
    <t>SD - exemplos de aplicação</t>
  </si>
  <si>
    <t>As regras de aposentadoria do serviço público federal passaram por mudança em 2019 e o curso é uma oportunidade para se capacitar</t>
  </si>
  <si>
    <t>Técnicos Administrativos</t>
  </si>
  <si>
    <t>A Previdência Social dos Servidores Públicos: Regime Próprio e Regime de Previdência</t>
  </si>
  <si>
    <t>RPPS (Regime próprio) e RGPS (Regime Geral)</t>
  </si>
  <si>
    <t>Identificação de possíveis novas regras de aposentadoria e informações pertinentes a rotina de trabalho do servidores técnicos administrativos</t>
  </si>
  <si>
    <t>Funpresp - A previdência complementar do servidor público federal | A Previdência Social dos Servidores Públicos: Regime Próprio e Regime de Previdência</t>
  </si>
  <si>
    <t>Enap/EVG | Enap/EVG</t>
  </si>
  <si>
    <t>https://www.escolavirtual.gov.br/curso/196 | https://www.escolavirtual.gov.br/curso/681</t>
  </si>
  <si>
    <t>Necessidade de aprimorar conhecimentos na área da educação, transformação digital</t>
  </si>
  <si>
    <t>Setor de Registros acadêmicos, trabalhando com documentação acadêmica</t>
  </si>
  <si>
    <t>Governo e Transformação Digital</t>
  </si>
  <si>
    <t>Ajudar a criar novas formas de desempenhar este trabalho</t>
  </si>
  <si>
    <t>Melhoria e agilidade nas atividades</t>
  </si>
  <si>
    <t>aprimorar os conhecimento e prática de gestão e educação.</t>
  </si>
  <si>
    <t>Tecnico Administrativo Edcucacional</t>
  </si>
  <si>
    <t>gestão administrativa, gestão de processos, gestão educativa</t>
  </si>
  <si>
    <t>aprimoramento dos conhecimentos para o cargo</t>
  </si>
  <si>
    <t>Melhorar a utilização das mídias sociais na comunicação institucional da instituição.</t>
  </si>
  <si>
    <t>Taes</t>
  </si>
  <si>
    <t>Comunicação Institucional</t>
  </si>
  <si>
    <t>Comunicação com a comunidade academica.</t>
  </si>
  <si>
    <t>Melhorar a comunicação atraves do uso das midias sociais, com a comunidade academica.</t>
  </si>
  <si>
    <t>Uso de Mídias Sociais na Comunicação Institucional</t>
  </si>
  <si>
    <t>Enap/EVG</t>
  </si>
  <si>
    <t>https://www.escolavirtual.gov.br/curso/445</t>
  </si>
  <si>
    <t>Capacidade de liderança, gestão de equipes e comunicação</t>
  </si>
  <si>
    <t>Oratória, liderança, comunicação, linguagem e escrita formal</t>
  </si>
  <si>
    <t>Identificar a repercussão de suas ações para o êxito ou alcance dos objetivos estabelecidos pelo grupo</t>
  </si>
  <si>
    <t>Melhor desempenho das atividades e alcance institucional</t>
  </si>
  <si>
    <t>Os desafios da liderança</t>
  </si>
  <si>
    <t>https://campusvirtual.fiocruz.br/portal/?q=node/59716</t>
  </si>
  <si>
    <t>Melhorar as práticas educativas na instituição.</t>
  </si>
  <si>
    <t>Educação Profissional e Tecnológica</t>
  </si>
  <si>
    <t>Aprofundar conhecimentos sobre tema de interesse acadêmico trazendo benefícios à instituição.</t>
  </si>
  <si>
    <t>almoxarifado e patrimônio,  cursos de Gestão Pública, Direito Administrativo, cursos de Administração, mestrado em Educação, especialização.</t>
  </si>
  <si>
    <t>Assistente em Administração, carreira Gestor Administrativo,  Almoxarifado e Patrimônio, atuação em vários núcleos ( meio ambiente, etc), apoio a coordenação de manutenção, projetos e eventos, atuação em programas EJA/FIC, FIC, MULHERES MIL, e-tec, como coordenador e professor, tutor da UAB, TAE.</t>
  </si>
  <si>
    <t>Mestrado em Educação</t>
  </si>
  <si>
    <t>aprofundar temas acadêmicos, que vão aprimorar o desenvolvimento profissional.</t>
  </si>
  <si>
    <t>Ciências e Tecnologias na Educação</t>
  </si>
  <si>
    <t>Constante aperfeiçoamento acerca das atividades.</t>
  </si>
  <si>
    <t>Técnico admnistrativo em educação</t>
  </si>
  <si>
    <t>Curso de curta duração na área de educação e humanidades e suas tecnologias.</t>
  </si>
  <si>
    <t>Melhorias significativas no desempenho das atribuições.</t>
  </si>
  <si>
    <t>Produção e a difusão de conhecimentos que esclareçam e permitam a intervenção em problemas educacionais e adminstrativos relevantes.</t>
  </si>
  <si>
    <t>Servidores do IFSul</t>
  </si>
  <si>
    <t>Políticas pública, políticas educacionais, fundamentos da educação.</t>
  </si>
  <si>
    <t>Construir cenários e traçar diretrizes estratégicas para a organização e para a sociedade, tendo por base as características históricas, o contexto e as tendências em âmbito local, regional, nacional e internacional</t>
  </si>
  <si>
    <t>Oportunidades de construção de condições necessárias ao desenvolvimento e aperfeiçoamento educacional do if.</t>
  </si>
  <si>
    <t>aprender novos conhecimentos e habilidades para cargo e função.</t>
  </si>
  <si>
    <t>Mestrado em Ciências e Tecnologias na Educação</t>
  </si>
  <si>
    <t>Melhoria do Desempenho Individual, aprendizado contínuo pode incentivar a criatividade e a inovação, Expansão das Capacidades da Organização</t>
  </si>
  <si>
    <t>Atendimento de pessoas com necessidades específicas, aprimoramento do uso de tecnologias da educação e conhecimentos voltados às relações humanas.</t>
  </si>
  <si>
    <t>Assistentes de aluno, professores e demais servidores que atuem junto ao ensino médio integrado.</t>
  </si>
  <si>
    <t>Aprimoramento das atividades de técnicos administrativos e docentes que trabalham com ensino médio integrado.</t>
  </si>
  <si>
    <t>Melhora na qualidade das atividades desenvolvidas.</t>
  </si>
  <si>
    <t>Capacitação para a formação geral na área de Educação e, também, voltados à aprendizagem e relações humanas no ambiente educacional.</t>
  </si>
  <si>
    <t>Assistentes de aluno e demais servidores que trabalham com ensino médio integrado.</t>
  </si>
  <si>
    <t>Educação de forma geral; Aprendizagem; Relações Humanas no ambiente educacional.</t>
  </si>
  <si>
    <t>Melhor atuação nas atividades profissionais que desempenhamos junto aos nossos alunos.</t>
  </si>
  <si>
    <t>Aprimoramento e atualização em novas tecnologias e ferramentas para atender a demanda de sistemas do campus</t>
  </si>
  <si>
    <t>Tecnólogo em Sistemas para Internet</t>
  </si>
  <si>
    <t>Tecnologias e ferramentas aplicadas a ambientes educacionais</t>
  </si>
  <si>
    <t>CT - Resolução de problemas e atendimento de demandas de setores da unidade utilizando tecnologias e ferramentas computacionais</t>
  </si>
  <si>
    <t>Uma unidade com setores e processos organizados</t>
  </si>
  <si>
    <t>Necessidade constante de atualização de novas tecnologias e também das existentes.</t>
  </si>
  <si>
    <t>Servidores que atuam na coordenadoria de Tecnologia da Informação</t>
  </si>
  <si>
    <t>Capacitação estatística, sistemas operacionais (servidor e cliente), projetos de sistema, planilhas eletrônicas.</t>
  </si>
  <si>
    <t>Melhorar o atendimento dos serviços prestados pela cotin</t>
  </si>
  <si>
    <t>Necessidade constante de atualização das novas tecnologias, assim como a necessidade de se aperfeiçoar em tecnologias existentes.</t>
  </si>
  <si>
    <t>Servidores que atuam na Coordenadoria de Tecnologia da Informação</t>
  </si>
  <si>
    <t>Capacitação em bases de dados de informações científicas e tecnológicas.</t>
  </si>
  <si>
    <t>Melhora na qualidade e eficiência do serviço prestado pelo setor levando em consideração o acesso a informações técnicas e científicas de valor.</t>
  </si>
  <si>
    <t>Necessidade constante de atualização das novas tecnologias, assim como a necessidade de se aperfeiçoar em tecnologias existentes.</t>
  </si>
  <si>
    <t>Servidores que atuam na COTIN.</t>
  </si>
  <si>
    <t>Capacitação em cursos da área de informática relacionados a computação em nuvem, rede de computadores, segurança, programação, banco de dados.</t>
  </si>
  <si>
    <t>Melhorar a qualidade e eficiência do serviço prestado pelos servidores capacitados.</t>
  </si>
  <si>
    <t>Conhecer novas técnicas relacionadas ao mundo da informática, à comunicação, e ao atendimento ao público.</t>
  </si>
  <si>
    <t>Técnico administrativo em educação</t>
  </si>
  <si>
    <t>Ferramentas informatizadas de comunicação e divulgação / Questões éticas no mundo do trabalho / Capacitação acerca da lei geral de proteção de dados.</t>
  </si>
  <si>
    <t>Aperfeiçoamento nas práticas instituicionais, bem como maior cuidado no trato de dados.</t>
  </si>
  <si>
    <t>Entender a metodologia de pesquisa para desta foram poder apoiar de forma mais eficiente desse processo dentro da nossa instituição.</t>
  </si>
  <si>
    <t>Qualificar em nível de doutorado a equipe da PF-COTIN em áreas de correlação direta ao ambiente organizacional.</t>
  </si>
  <si>
    <t>Qualificação no desempenho das atividades emergentes ao cargo, por meio do aprimoramento do raciocínio lógico e crítico</t>
  </si>
  <si>
    <t>Construção Civil</t>
  </si>
  <si>
    <t>Estruturas, eficiência energética e desempenho de edificações</t>
  </si>
  <si>
    <t>Melhores projetos e infraestrutura para os usuários</t>
  </si>
  <si>
    <t>Qualificar projetos de engenharia e arquitetura</t>
  </si>
  <si>
    <t>Softwares, sistemas, procedimentos, técnicas, desenvolvimento de projetos  e materiais</t>
  </si>
  <si>
    <t>Qualificar os projetos e infraestrutura da instituição</t>
  </si>
  <si>
    <t>Emprego de novas tecnologias e novos materiais na construção civil</t>
  </si>
  <si>
    <t>Materias e processos construtivos.</t>
  </si>
  <si>
    <t>Acesso aos alunos a novas tecnologias empregadas na área de construção civil.</t>
  </si>
  <si>
    <t>Emprego de novas tecnologias aplicadas em estruturas de concreto armado e metálicas</t>
  </si>
  <si>
    <t>Estruturas</t>
  </si>
  <si>
    <t>Estruturas de concreto e metálicas</t>
  </si>
  <si>
    <t>Acesso aos alunos a novas tecnologias empregadas na área de estruturas.</t>
  </si>
  <si>
    <t>Emprego de novas tecnologias e novos materiais em engenharia hidráulica e saneamento.</t>
  </si>
  <si>
    <t>Engenharia Hidráulica</t>
  </si>
  <si>
    <t>Instalações hidrossanitárias e saneamento.</t>
  </si>
  <si>
    <t>Acesso aos alunos a novas tecnologias empregadas em engenharia hidráulica e saneamento.</t>
  </si>
  <si>
    <t>Emprego de novas tecnologias e novos materiais em infraestrutura de transportes.</t>
  </si>
  <si>
    <t>Infra-Estrutura de Transportes</t>
  </si>
  <si>
    <t>Topografia e infraestrutura rodoviária e ferroviária.</t>
  </si>
  <si>
    <t>Acesso aos alunos a novas tecnologias empregadas na área de infraestrutura de transportes.</t>
  </si>
  <si>
    <t>Elaboração, organização e custeio de visitas técnicas ou cursos em empresas relacionadas com o curso ou disciplinas que os docentes atuam.</t>
  </si>
  <si>
    <t>Possibilitar mostrar mais aplicações práticas aos conteúdos já ministrados.</t>
  </si>
  <si>
    <t>Telecomunicações</t>
  </si>
  <si>
    <t>Sistemas de Energia</t>
  </si>
  <si>
    <t>Aproximar mais o conteúdo ministrado com a realidade do mercado de trabalho.</t>
  </si>
  <si>
    <t>Atualização em novos recursos de medicina para tratamento de patologias diversas.</t>
  </si>
  <si>
    <t>Médicos</t>
  </si>
  <si>
    <t>Medicina Preventiva</t>
  </si>
  <si>
    <t>Atualização em uso terapêutico do canabidiol</t>
  </si>
  <si>
    <t>Melhora na indicação dos tratamentos médicos prescritos aos usuários do serviço de saúde do câmpus.</t>
  </si>
  <si>
    <t>Novas tecnologias de rede de computadores, governança de TI, segurança de dados, metodologias de desenvolvimento, gerenciamento de projetos.</t>
  </si>
  <si>
    <t>Perfil técnico, mais precisamente em TI.</t>
  </si>
  <si>
    <t>Análise</t>
  </si>
  <si>
    <t>Melhoria das entregas.</t>
  </si>
  <si>
    <t>Melhor utilização e racionalização de recursos.</t>
  </si>
  <si>
    <t>Especialização/Mestrado/Doutorado</t>
  </si>
  <si>
    <t>Perfil técnico.</t>
  </si>
  <si>
    <t>Melhoria da capacidade profissional/pessoal.</t>
  </si>
  <si>
    <t>Melhoria de visão sistêmica</t>
  </si>
  <si>
    <t>Melhoria da visão sistêmica.</t>
  </si>
  <si>
    <t>Melhoria na entrega de resultados.</t>
  </si>
  <si>
    <t>Aprofundar habilidades em pesquisa e inovação.</t>
  </si>
  <si>
    <t>Professor Titular EBTT</t>
  </si>
  <si>
    <t>Ciência de Alimentos</t>
  </si>
  <si>
    <t>Tecnologia de Bebidas</t>
  </si>
  <si>
    <t>Aumento na produção científica</t>
  </si>
  <si>
    <t>Capacitações, sempre visando aprimorar conhecimentos, habilidades, desenvoltura e melhor atendimento à comunidade e suas necessidades</t>
  </si>
  <si>
    <t>Coordenadora e mais uma servidora</t>
  </si>
  <si>
    <t>Ter conhecimentos, legislações e habilidades sempre atualizadas, para atender às demandas referentes ao setor de Patrimônio e suas responsabilidades</t>
  </si>
  <si>
    <t>Ter sempre um melhor desempenho e entendimento, para dar um retorno mais efetivo para a comunidade e instituição</t>
  </si>
  <si>
    <t>Gerir melhor os conflitos tanto entre colegas, quanto estudantes. Conhecer a Língua Brasileira de Sinais.</t>
  </si>
  <si>
    <t>Agente proativo, que está sempre pronto a ajudar o próximo, seja estudante ou colega.</t>
  </si>
  <si>
    <t>Excelência no atendimento ao público.</t>
  </si>
  <si>
    <t>O resultado esperado será a melhoria no atendimento e no relacionamento tanto entre a equipe de trabalho, quanto em relação aos usuários.</t>
  </si>
  <si>
    <t>Conhecimento sobre a Nova Lei de Licitações e Especializações tipo  MBA, mestrado e doutorado.</t>
  </si>
  <si>
    <t>Agentes de Licitação, Pregoeiros.</t>
  </si>
  <si>
    <t>Nova Lei de Licitações ;  Administração Pública.</t>
  </si>
  <si>
    <t>Capacidade de trabalhar melhor com os novos processos administrativos que irão surgir.</t>
  </si>
  <si>
    <t>necessitamos de capacitação a respeito das novas leis, leis de licitações, contratos, administração pública, educação entre outros</t>
  </si>
  <si>
    <t>servidores efetivos da administração</t>
  </si>
  <si>
    <t>Cursos de capacitação, mestrado, doutorado</t>
  </si>
  <si>
    <t>Conseguiremos executar a demanda do setor com clareza e exatidão</t>
  </si>
  <si>
    <t>Gestão de TI, governança</t>
  </si>
  <si>
    <t>Melhoria de visão sistêmica.</t>
  </si>
  <si>
    <t>melhorar atividades já executadas dentro da área de biblioteconomia e atendimento ao público.</t>
  </si>
  <si>
    <t>Bibliotecários, auxiliares de biblioteca, assistentes administrativos, assistente de alunos</t>
  </si>
  <si>
    <t>gestão de biblioteca, atendimento ao público, avaliação MEC, capacitação com Pergamun, Marc 21 autoridades, organização de eventos em biblioteconomia</t>
  </si>
  <si>
    <t>Melhor atendimento aos usuários e aos serviços desenvolvidos no setor</t>
  </si>
  <si>
    <t>Aprimorar estudos e pesquisas na área da educação das relações étnico-raciais</t>
  </si>
  <si>
    <t>Outras Sociologias Específicas</t>
  </si>
  <si>
    <t>Sociologia das relações raciais no Brasil</t>
  </si>
  <si>
    <t>Produção adequada de políticas públicas para a promoção da igualdade racial</t>
  </si>
  <si>
    <t>Necessito aprofundar meu estudo sobre educação para as relações étnico-raciais, a partir da perspectiva da educação antirracista.</t>
  </si>
  <si>
    <t>Sou docente na carreira EBTT, trabalhando desde a educação básica à pós-graduação. Coordeno o Núcleo de Estudos Afro-Brasileiros e Indígenas na unidade em estou lotado e e pretendo desenvolver um projeto de pós-doutorado na área da educação para as relações étnico-raciais.</t>
  </si>
  <si>
    <t>Educação escolar das relações étnico-raciais e educação antirracista</t>
  </si>
  <si>
    <t>Produzir revisão curricular, adequação ao cumprimento das leis 10.639/03 e 11.645/08. Estimular o combate institucional ao racismo e outras formas de discuminação.</t>
  </si>
  <si>
    <t>Saber encaminhar a um atendimento especializado alguém que vem ao setor em busca de ajuda.</t>
  </si>
  <si>
    <t>Psicologia Social</t>
  </si>
  <si>
    <t>Relações humanas - depressão</t>
  </si>
  <si>
    <t>Agir em face de situações de imprevisibilidade e escassez,  demonstrando reação quando sob pressão</t>
  </si>
  <si>
    <t>Vai trazer harmonia ao ambiente de trabalho, além de segurança ao(à) estudante que necessitar de ajuda em determinado momento.</t>
  </si>
  <si>
    <t>Necessidade de desenvolver capacidades que estejam ligadas a organização escolar e desenvolvimento e aprimoramento de processos pedagógicos.</t>
  </si>
  <si>
    <t>Atuar na área de ensino, com ênfase na organização da estrutura escolar, busca de alternativas que melhorem o processo pedagógico e que resultem em ações e projetos que tenham por objetivo mitigar o chamado "fracasso escolar" (evasão e reprovações).</t>
  </si>
  <si>
    <t>Políticas Educacionais - Permanência e êxito</t>
  </si>
  <si>
    <t>Melhora dos processos que resultem em permanência e êxito dos estudantes.</t>
  </si>
  <si>
    <t>Formação continuada através de cursos ou oficinas sobre diferentes estratégias de tradução e interpretação de Libras/Português ou vice-versa. .</t>
  </si>
  <si>
    <t>Tradutores e Intérpretes de Libras</t>
  </si>
  <si>
    <t>Como trabalhamos com Libras, que é uma língua vida, e não é nossa língua materna, é necessário que esses conhecimentos sejam sempre aprimorados.</t>
  </si>
  <si>
    <t>Um trabalho de excelência e uma aprendizagem mais tranquila para os estudantes surdos.</t>
  </si>
  <si>
    <t>Atendimento de excelência. Ouvidoria. Eficiência e desburocratização processos administrativos. Transparência. Prevenção fraudes doc. cotas sociais.</t>
  </si>
  <si>
    <t>Técnicos administrativos nível superior/ médio,.Atuam há mais de 4 anos na recepção da secretaria da Diretoria de Ensino, prestam informações ao público interno e externo, acompanham processo administrativos digitais, suporte  força tarefa de Processos seletivos diversos e bancas de cotas sociais</t>
  </si>
  <si>
    <t>Satisfação do usuário, Transparecia e eficiência.</t>
  </si>
  <si>
    <t>Aprimoramento das rotinas administrativas, melhor interação com o usuário dos serviços.</t>
  </si>
  <si>
    <t>Capacitação na área de contratos, bem como, conhecimentos de Educação,  visando integração pesquisa, ensino e extensão no âmbito da Administração.</t>
  </si>
  <si>
    <t>Tecnico administrativo em educação niveis D e E, integrantes do Departamento de Administração do Câmpus Pelotas</t>
  </si>
  <si>
    <t>Conhecimentos da área da Educação.</t>
  </si>
  <si>
    <t>Integração ensino e administração</t>
  </si>
  <si>
    <t>Aquisição de conhecimentos do processo do ensino público federal, médio e superior, priorizando a educação e as necessidades institucionais.</t>
  </si>
  <si>
    <t>Gestores Públicos, com atividades na área de Administração publica, com ênfase nos processos da educação pública e toda sua abrangência no âmbito do ensino público federal.</t>
  </si>
  <si>
    <t>Ampliação de conhecimento do processo do Ensino público, suas necessidades, desenvolvimento de pesquisa e análise de possibilidades educacionais.</t>
  </si>
  <si>
    <t>Profissional mais qualificado, com conhecimentos mais amplos sobre a matriz educacional, com competências de atuação e compreensão da organização pública no âmbito administrativo e docente.</t>
  </si>
  <si>
    <t>Aprofundamento conhecimentos na área da Educação.</t>
  </si>
  <si>
    <t>Professora do Ensino Básico Técnico e Tecnológico.</t>
  </si>
  <si>
    <t>Educação Profissional e Tecnológica.</t>
  </si>
  <si>
    <t>Aprofundamento nos conhecimentos na área da Educação para atuação nas atividades de atuação docente, no ensino, pesquisa e extensão.</t>
  </si>
  <si>
    <t>Qualificação dos processos educativos com vista a formação de profissionais críticos.</t>
  </si>
  <si>
    <t>A base conceitual e o trabalho pedagógico voltado a EPT.</t>
  </si>
  <si>
    <t>Docentes e TAES que atuam no Ensino Médio Integrado.</t>
  </si>
  <si>
    <t>Formação continuada em EPT</t>
  </si>
  <si>
    <t>Como trabalhamos com Línguas e acreditamos que estas são vivas e em constante modificação, a necessidade de formação continuada é muito importante.</t>
  </si>
  <si>
    <t>A Equipe de Tradução e Interpretação de Libras necessita de constante atualização e formação, pois atuamos em diversos, praticamente todos, os níveis de ensino da Instituição, exigindo assim que estejamos em constante formação para atendermos, da melhor forma possível, os alunos surdos.</t>
  </si>
  <si>
    <t>Formação Continuada.</t>
  </si>
  <si>
    <t>Aprimoramento da tradução e melhor desempenho de equipe.</t>
  </si>
  <si>
    <t>Conhecimento de todas as deficiências e transtornos de aprendizagem</t>
  </si>
  <si>
    <t>Todos os servidores necessitam de maior formação sobre a temática da Educação Inclusiva e Educação Especial, considerando a inclusão nas escolas.</t>
  </si>
  <si>
    <t>Capacitar,  servidores na área da Educação Inclusiva e do AEE, quanto aos recursos,  estratégias para inclusão de estudantes PcD.</t>
  </si>
  <si>
    <t>Construir um ambiente inclusivo, favorável à cooperação e ao trabalho em equipe, atuando como líder agregador, engajador, incentivador e empoderador</t>
  </si>
  <si>
    <t>Pratica pedagógica inclusiva dos docentes, conhecimentos gerais de servidores na inclusão de estudantes e servidores com deficiência e transtornos de aprendizagem</t>
  </si>
  <si>
    <t>ENSINO MÉDIO</t>
  </si>
  <si>
    <t>TEORIAS E METODOLOGIAS EM EDUCAÇÃO</t>
  </si>
  <si>
    <t>DOCENTES DE MATEMÁTICA COM MESTRADO</t>
  </si>
  <si>
    <t>Estudar  tendências em educação matemática</t>
  </si>
  <si>
    <t>APRIMORAMENTO DO ENSINO E DA APRENDIZAGEM</t>
  </si>
  <si>
    <t>Formação em nível de doutorado.</t>
  </si>
  <si>
    <t>docentes do curso técnico em edificações</t>
  </si>
  <si>
    <t>Formação em nível de doutorado aplicado à área de atuação na educação profissional.</t>
  </si>
  <si>
    <t>Melhora nos processos e aprimoramento na atuação docente junto à educação profissional.</t>
  </si>
  <si>
    <t>Letramento Racial crítico, minimizar os efeitos do racismo institucional e estrutural, recreativo,  entre outros.</t>
  </si>
  <si>
    <t>Para todos os servidores/as e comunidade escolar, percebe-se a necessidade de formação na área de ERER- Educação para as relações étnico raciais.</t>
  </si>
  <si>
    <t>ERER- Educação para as relações étnico raciais.</t>
  </si>
  <si>
    <t>Valorizar as contribuições da população negra e indígena para a sociedade brasileira, e a reflexão sobre o racismo e suas diversas manifestações,  pensando as práticas pedagógicas dentro de uma perspectiva antirracista.</t>
  </si>
  <si>
    <t>Aprimorar os conhecimentos na área da educação de surdos, para qualificar as atividades desempenhadas no exercício de minha função de tradutora.</t>
  </si>
  <si>
    <t>Tradutora e intérprete de Libras</t>
  </si>
  <si>
    <t>Educação bilíngue de surdos.</t>
  </si>
  <si>
    <t>A formação irá propiciar mais qualidade nos serviços prestados aos alunos surdos incluídos na instituição, seguindo o que prevê nossa política de acesso, permanência e êxito, e em consonância com a legislação que garante a educação bilíngue.</t>
  </si>
  <si>
    <t>Entendemos que o diálogo permanente entre os pares faz-se necessário para o aprimoramento docente e sua qualificação didático -pedagógica.</t>
  </si>
  <si>
    <t>é sempre fundamental para a carreira docente participar de congressos, seminários, encontros temáticos e cursos de formação/qualificação profissional em suas áreas de atuação.</t>
  </si>
  <si>
    <t>Educação e docência para qualificação e formação continuada.</t>
  </si>
  <si>
    <t>Com a qualificação dos docentes da coordenadoria, teremos mais motivação e excelência pedagógica para exercer as atividades docentes no campus.</t>
  </si>
  <si>
    <t>Aprimorar os conchecimentos da linguagem de programação JavaScript.</t>
  </si>
  <si>
    <t>Atuar na programação de JavaScript, para aprimorar os conhecimentos trabalhados na diciplina de Linguagem de Programação WEB (curso CSTSI).</t>
  </si>
  <si>
    <t>Programação JavaScript.</t>
  </si>
  <si>
    <t>Melhorar o desempenho didático ministrado em aula, procurando se atualizar mediantes as novas tecnologias.</t>
  </si>
  <si>
    <t>Conhecimentos de gestão, economia solidária, empreendedorismo social, educação, extensão, pesquisa, línguas, etc.</t>
  </si>
  <si>
    <t>Servidores técnico-administrativos, que atuam em Pesquisa e Extensão .</t>
  </si>
  <si>
    <t>Aperfeiçoamento nos temas afetos à Pesquisa e à Extensão.</t>
  </si>
  <si>
    <t>Atendimento da missão e função social do IFSul</t>
  </si>
  <si>
    <t>Conhecer mais sobre a tecnologia BIM que precisa ser implantada na matriz curricular do Curso de Edificações</t>
  </si>
  <si>
    <t>Docente que necessita aprimorar seus conhecimentos sobre a tecnologia BIM</t>
  </si>
  <si>
    <t>Gestão de projetos e construção</t>
  </si>
  <si>
    <t>Maior conhecimento sobre a tecnologia BIM na gestão de projetos</t>
  </si>
  <si>
    <t>Compreender os processos e possibilidades para potenciar o programa de extensao</t>
  </si>
  <si>
    <t>Atuar com extensão com foco na habitação social</t>
  </si>
  <si>
    <t>Habitação social</t>
  </si>
  <si>
    <t>Ampliação de atuação</t>
  </si>
  <si>
    <t>Na área da saúde as atualizações são dinâmicas. Por isso, um agente que atue em saúde deve estar sempre se atualizando e aprendendo.</t>
  </si>
  <si>
    <t>Atuação na área médica e demais áreas da saúde.</t>
  </si>
  <si>
    <t>Clínica Médica</t>
  </si>
  <si>
    <t>Clínica médica, reumatologia.</t>
  </si>
  <si>
    <t>Aprimorar o atendimento ao público, proporcionando acesso aos conhecimentos mais atuais de diagnósticos e tratamentos no campo da saúde. Além de trazer novos conhecimentos para compartilhar com a equipe multidisciplinar e enriquecer os debates.</t>
  </si>
  <si>
    <t>Manter-se atualizada com as práticas mais recentes na odontologia e também na saúde coletiva para melhorar o atendimento integral e multiprofissional</t>
  </si>
  <si>
    <t>Odontólogos e demais servidores da área da saúde</t>
  </si>
  <si>
    <t>Saúde bucal e  saúde coletiva</t>
  </si>
  <si>
    <t>Proporcionar atendimento das demandas odontológicas e colaborar com a equipe multiprofissional para atendimento integral.</t>
  </si>
  <si>
    <t>Visto que a área da saúde está em constante mudança, vejo a necessidade de aprimoramento e atualização das técnicas e teoria que já detenho.</t>
  </si>
  <si>
    <t>Servidores da área da saúde que atuam no Posto Médico/ Setor de saúde do CAVG, como técnicos de enfermagem, médicos e dentistas.</t>
  </si>
  <si>
    <t>A Saúde Publica engloba ações para garantir a todos um acesso de qualidade, dentre eles o atendimento multidisciplinar, oferecendo resolutividade às…</t>
  </si>
  <si>
    <t>Resolutividade e integralidade dos serviços prestados à toda a comunidade acadêmica.</t>
  </si>
  <si>
    <t>Ampliar e desenvolver o conhecimento das mais variadas faces do direito administrativo para aplicar no cotidiano do serviço público</t>
  </si>
  <si>
    <t>TAE`s que lidem com direito administrativo englobando atividades administrativas desde contratos administrativos, licitações, compras, orçamentos e finanças.</t>
  </si>
  <si>
    <t>Direito Administrativo</t>
  </si>
  <si>
    <t>Servidores mais capacitados com a legislação que rege o serviço público poderão ter mais confiança, iniciativa e conhecimento para tomar as melhores tomadas de decisão em suas atividades, gerando melhores resultados para a sociedade.</t>
  </si>
  <si>
    <t>Praticando o Direito Administrativo no Setor Público</t>
  </si>
  <si>
    <t>https://suap.enap.gov.br/portaldoaluno/curso/1290/?area=13</t>
  </si>
  <si>
    <t>Planejamento das contratações</t>
  </si>
  <si>
    <t>Agentes de Contratação</t>
  </si>
  <si>
    <t>Elaboração e julgamento de Planilhas de Custos e Formação de Preços. Formação de agentes de contratação e pregoeiros.</t>
  </si>
  <si>
    <t>Garantir a continuidade dos serviços do campus. Aquisições e contratações alinhadas com os objetivos da instituição.</t>
  </si>
  <si>
    <t>Gestão e mitigação de riscos contratuais. Conhecimento sobre variáveis e probabilidade/impacto de eventos relevantes.</t>
  </si>
  <si>
    <t>Gerencial - Administradores e Coordenador</t>
  </si>
  <si>
    <t>Gestão e mitigação de riscos contratuais</t>
  </si>
  <si>
    <t>Construir soluções criativas, estratégicas e tempestivas adequadas ao contexto</t>
  </si>
  <si>
    <t>Aprimoramento da Gestão Contratual</t>
  </si>
  <si>
    <t>Saúde Mental Coletiva</t>
  </si>
  <si>
    <t>Psicólogo</t>
  </si>
  <si>
    <t>Problemas de aprendizagem</t>
  </si>
  <si>
    <t>Melhores abordagens para tratar os problemas de aprendizagem apresentados pelos alunos.</t>
  </si>
  <si>
    <t>Aprimorar conhecimentos nas seguintes áreas: práticas restaurativas e mediação de conflitos, direitos humanos e educação, assédio sexual e moral.</t>
  </si>
  <si>
    <t>Atuação junto a Política de Prevenção e Enfrentamento a assédios e violências do IFSul, buscando diminuir preconceitos, discriminações e violências sofridas em sua maioria por pessoas com deficiência, LGBTQIAPN+, afro-brasileiros e indígenas, mulheres, entre outros grupos.</t>
  </si>
  <si>
    <t>Aprimorar conhecimento na construção de políticas públicas de enfrentamento às diversas formas de violência.</t>
  </si>
  <si>
    <t>Melhorias nas políticas de inclusão da instituição.</t>
  </si>
  <si>
    <t>aprimorar o conhecimento já adquirido, assim como desenvolver novas habilidades em relação ao cargo no qual se está empossado</t>
  </si>
  <si>
    <t>Serviço de saúde, ensino , pesquisa e administração, odontólogos técnicos de enfermagem, médicos, Tecnólogos em gestão pública.</t>
  </si>
  <si>
    <t>Técnicas, recursos e estrat. para desen.de pessoas</t>
  </si>
  <si>
    <t>O desenvolver uma melhor qualidade de vida, aumentar as capacidades individuais e realização de metas pessoais e profissionais.</t>
  </si>
  <si>
    <t>Além de uma atualizar os profissionais, também traz mais segurança no atendimento  a comunidade acadêmica, pois estarão certos que estão sendo aplicados técnicas e procedimento atualizados em relação a sua necessidade.</t>
  </si>
  <si>
    <t>Conhecimentos relacionadas à area de atuação como compras/licitação, educação inclusiva, procedimentos de laboratório, linguagens, TI</t>
  </si>
  <si>
    <t>TÉCNICO ADMINISTRATIVO EM EDUCAÇÃO</t>
  </si>
  <si>
    <t>Desenvolvimento pessoal e profissional que agrega valor no trabalho desenvolvido na instituição.</t>
  </si>
  <si>
    <t>Inclusão</t>
  </si>
  <si>
    <t>Promover competências e habilidades profissionais através da reflexão, da socialização de experiências e da construção de conhecimentos educacionais.</t>
  </si>
  <si>
    <t>Cargo: Assistente de Alunos. Responsável por organizar e sistematizar as ações voltadas ao processo educacional e por disponibilizar a infraestrutura básica para o adequado funcionamento acadêmico.</t>
  </si>
  <si>
    <t>Tecnologias Educacionais no Ensino</t>
  </si>
  <si>
    <t>Utilizando-se de recursos tecnológicos inovadores, possuam habilidades e competências no uso e criação de ferramentas e interfaces didático-pedagógicas relevantes para o contexto educacional dos alunos.</t>
  </si>
  <si>
    <t>Tendo em vista o frequente surgimento de novas tecnologias de informação, faz-se necessário a atualização e capacitação dos técnicos administrativos da área de TI.</t>
  </si>
  <si>
    <t>Doutorado em Ciência da Computação</t>
  </si>
  <si>
    <t>Qualificar o corpo administrativo do setor através de curso de doutorado aprimorar a atuação profissional.</t>
  </si>
  <si>
    <t>Tecnologia da Informação - Redes de Computadores</t>
  </si>
  <si>
    <t>Qualificar o corpo administrativo do setor através de redes de computadores para aprimorar a atuação profissional.</t>
  </si>
  <si>
    <t>Desenvolver novos saberes, processos ou ferramentas relacionadas ao meu trabalho na área de computação em nuvem e infraestrutura de data center</t>
  </si>
  <si>
    <t>Tendo em vista o frequente surgimento de novas tecnologias de informação, faz-se necessário a atualização e capacitação dos técnicos administrativos da área de TI com cursos de computação em nuvem e infraestrutura de data center.</t>
  </si>
  <si>
    <t>Computação na nuvem e infraestrutura de data center</t>
  </si>
  <si>
    <t>Qualificar o corpo administrativo do setor através de curso de computação em nuvem e infraestrutura de data center para aprimorar a atuação profissional.</t>
  </si>
  <si>
    <t>Desenvolver novos saberes, processos ou ferramentas relacionadas ao meu trabalho na área de desenvolvimento de software</t>
  </si>
  <si>
    <t>Tendo em vista o frequente surgimento de novas tecnologias de informação, faz-se necessário a atualização e capacitação dos técnicos administrativos da área de TI na área de desenvolvimento de software.</t>
  </si>
  <si>
    <t>Tecnologia da Informação - Desenvolvimento de software</t>
  </si>
  <si>
    <t>Qualificar o corpo administrativo do setor através de curso de desenvolvimento de software para aprimorar a atuação profissional.</t>
  </si>
  <si>
    <t>Aperfeiçoamento na área de engenharia, possibilitando um melhor desempenho nos processos de ensino, pesquisa e extensão.</t>
  </si>
  <si>
    <t>Professor do Ensino Básico, Técnico e Tecnológico</t>
  </si>
  <si>
    <t>Circuitos Elétricos, Magnéticos e Eletrônicos</t>
  </si>
  <si>
    <t>Tema Geral: Engenharia eletrônica e Computação . Recorte do tema: Microeletrônica</t>
  </si>
  <si>
    <t>Garantir um processo de capacitação do corpo docente da instituição.</t>
  </si>
  <si>
    <t>sim</t>
  </si>
  <si>
    <t>Trabalhar na área de setor de pessoal e contratos administrativos</t>
  </si>
  <si>
    <t>Atuação da administração pública na área de contratos administrativos, gestão de pessoas</t>
  </si>
  <si>
    <t>Desenvolver conceitos e ideias com clareza</t>
  </si>
  <si>
    <t>melhor desempenho das atividades</t>
  </si>
  <si>
    <t>Melhorar a condução de Licitações presenciais. Atualização operacional nos sistemas do Governo Federal. Capacitação em licitações e compras.</t>
  </si>
  <si>
    <t>Atua no setor de compras e licitações.</t>
  </si>
  <si>
    <t>Compras e Licitações</t>
  </si>
  <si>
    <t>Mais clareza e segurança em tomadas de decisão e buscas por soluções.</t>
  </si>
  <si>
    <t>Tornar os processos de compras mais céleres. Diminuir possíveis falhas na instrução e condução de processos.</t>
  </si>
  <si>
    <t>Desenvolver rotinas e procedimentos para a gestão da frota,  evitando desperdícios.</t>
  </si>
  <si>
    <t>Servidores técnicos administrativos do Departamento de Administração e Planejamento</t>
  </si>
  <si>
    <t>Gestão de Frotas no Setor Público</t>
  </si>
  <si>
    <t>Aumentar o conhecimento em sistemas, leis, portarias, decretos e assuntos relacionados a processos licitatórios e contratos administrativos.</t>
  </si>
  <si>
    <t>Servidores que atuam nas etapas de processo licitatório (Equipe de Planejamento, Licitação e Contratação)</t>
  </si>
  <si>
    <t>Processos Licitatórios e Contração</t>
  </si>
  <si>
    <t>Aumentar a eficiência e agilidade nos processos licitatórios e de contração, como também diminuir as duvidas inerentes ao tema.</t>
  </si>
  <si>
    <t>Aprimorar questões teóricas e praticas do Serviço Social, Educação, atendimento, legislação</t>
  </si>
  <si>
    <t>Serviço social, assistência estudantil</t>
  </si>
  <si>
    <t>Serviço Social Aplicado</t>
  </si>
  <si>
    <t>Politicas sociais; educação</t>
  </si>
  <si>
    <t>Aprimorar o atendimento e execução das atividades</t>
  </si>
  <si>
    <t>Informações Estatísticas e Políticas Públicas</t>
  </si>
  <si>
    <t>ENCE</t>
  </si>
  <si>
    <t>NA</t>
  </si>
  <si>
    <t>Melhorar os saberes e a atuação docente</t>
  </si>
  <si>
    <t>1-Como agente público devemos estar em constante atualização, então como Docente do Ensino Básico Técnico e Tecnológico e para poder trabalhar em projetos de ensino,  extensão e pesquisa buscamos aprimoramento de sabres para renovar as práticas educacionais na área de atuação em arte.</t>
  </si>
  <si>
    <t>Artes Plásticas</t>
  </si>
  <si>
    <t>Arte Contemporânea e educação</t>
  </si>
  <si>
    <t>Criatividade: solução de problemas, comunicação e compartilhamento.</t>
  </si>
  <si>
    <t>Melhoria no desempenho docente ( ensino)</t>
  </si>
  <si>
    <t>Desenvolver mecanismos, controles e procedimentos de forma a mitigar as dúvidas e dificuldades envolvidas na gestão de contratos administrativos.</t>
  </si>
  <si>
    <t>Servidores que atuam na área de gestão de contratos do campus Santana do Livramento.</t>
  </si>
  <si>
    <t>Gestão de Contratos Administrativos</t>
  </si>
  <si>
    <t>Encontrar formas inovadoras para reduzir as dificuldades de conhecimento e falta de servidores na área de gestão de contratos do Campus Santana do Livramento e IFSul como um todo.</t>
  </si>
  <si>
    <t>Formação/atualização de pregoeiros e equipe de apoio de acordo com a nova lei de licitações</t>
  </si>
  <si>
    <t>Servidores do departamento de administração e planejamento do câmpus Santana do Livramento</t>
  </si>
  <si>
    <t>CAPACITAÇÃO E ATUALIZAÇÃO DE PREGOEIROS E EQUIPE DE APOIO NO SISTEMA COMPRASNET SEGUNDO A NOVA LEI DE LICITAÇÕES E CONTRATOS</t>
  </si>
  <si>
    <t>Desenvolvimento das habilidades e competências dos servidores.</t>
  </si>
  <si>
    <t>Gestão de Materiais</t>
  </si>
  <si>
    <t>Gestão de Materiais: gestão de estoques, compras, gestão de almoxarifados e gestão patrimonial.</t>
  </si>
  <si>
    <t>Servidor com maior habilidade para a Gestão de Materiais: gestão de estoques, compras, gestão de almoxarifados e gestão patrimonial.</t>
  </si>
  <si>
    <t>Melhor gestão de estoques, compras, gestão de almoxarifados e gestão patrimonial.</t>
  </si>
  <si>
    <t>O professor, ao participar de capacitação (cursos, apresentação de trabalhos, etc), compartilha, ensina e aprende na área de formação dos cursos.</t>
  </si>
  <si>
    <t>Professores que trabalham de forma interdisciplinar no ensino, na pesquisa ou na extensão</t>
  </si>
  <si>
    <t>estudo interdiscplinar em STEAM + computação</t>
  </si>
  <si>
    <t>Melhoria nos processos de ensino e de aprendizagem na EPT.</t>
  </si>
  <si>
    <t>ENSINO SUPERIOR</t>
  </si>
  <si>
    <t>Aprimorar técnicas educacionais, utilização das tecnologias para o ensino de línguas e literatura. Desenvolver conhecimentos para o ensino de línguas.</t>
  </si>
  <si>
    <t>Todo professor deve estar em constante atualização, logo, como docente do Ensino Básico Técnico e Tecnológico  para trabalhar  quero uma renovação em projetos de ensino de línguas e literatura.</t>
  </si>
  <si>
    <t>A utilização de Objetos de Aprendizagem no Ensino de Línguas, binacional, e na literatura</t>
  </si>
  <si>
    <t>Aplicação de novas metodologias, atualização de conteúdos e formas de ensinar línguas e literatura.</t>
  </si>
  <si>
    <t>Capacidades que envolvem tecnologias emergentes, utilizadas no contexto atual da tecnologia da informação, que podem ser utilizadas em aula.</t>
  </si>
  <si>
    <t>Congressos, seminários e eventos similares de discussão de aspectos técnicos da tecnologia da informação.</t>
  </si>
  <si>
    <t>Aperfeiçoamento docente sobre as tecnologias atuais utilizadas no âmbito da TI</t>
  </si>
  <si>
    <t>Aprimoramento através da realização de doutorado</t>
  </si>
  <si>
    <t>Ensino, pesquisa e extensão - desenvolvimento de tecnologia</t>
  </si>
  <si>
    <t>Gamificação, Simuladores, Capacitações e Realidade Virtual e Aumentada</t>
  </si>
  <si>
    <t>O desenvolvimento de ferramentas de simulação e gamificação</t>
  </si>
  <si>
    <t>AE - simulações e jogos</t>
  </si>
  <si>
    <t>Elaborar o Estudo Técnico Preliminar e o Termo de Referência para compras e serviços de acordo com a nova lei de licitações</t>
  </si>
  <si>
    <t>Servidores do Departamento de Administração e Planejamento</t>
  </si>
  <si>
    <t>Como elaborar o Estudo Técnico Preliminar e o Termo de Referência para Compras e Serviços de acordo com a nova lei de licitações - Lei nº 14.133/2021</t>
  </si>
  <si>
    <t>Saber elaborar o Estudo Técnico Preliminar e o Termo de Referência para compras e serviços de acordo com a nova lei de licitações</t>
  </si>
  <si>
    <t>Maior eficiência e eficácia do serviço.</t>
  </si>
  <si>
    <t>Gestão de Riscos nas Contratações Pública</t>
  </si>
  <si>
    <t>Gestão de Riscos nas Contratações Pública: identificar, analisar e minimizar os riscos nas contratações.</t>
  </si>
  <si>
    <t>Servidores capazes de identificar, analisar e minimizar os riscos nas contratações.</t>
  </si>
  <si>
    <t>Libras</t>
  </si>
  <si>
    <t>Todos os servidores públicos da instituição</t>
  </si>
  <si>
    <t>Ser capaz de atender o público que se comunica usando LIBRAS.</t>
  </si>
  <si>
    <t>Gerenciar contratos e licitações, além de conhecer a estrutura da organização pública.</t>
  </si>
  <si>
    <t>Todos os servidores que recebem por função gratificadas ou de direção.</t>
  </si>
  <si>
    <t>Gestão Pública</t>
  </si>
  <si>
    <t>Realizar processos através dos princípios da administração pública.</t>
  </si>
  <si>
    <t>Conhecer o "Tesouro Gerencial", estudar os conceitos relacionados ao Orçamento público e à Gestão Orçamentária e Financeira para a assertiva execução.</t>
  </si>
  <si>
    <t>Servidores que trabalham com a gestão e execução de recursos orçamentários</t>
  </si>
  <si>
    <t>Tesouro Gerencial, Orçamento público e Gestão Orçamentária e Financeira</t>
  </si>
  <si>
    <t>Ser capaz de planejar e executar de forma assertiva e controlada o orçamento da unidade.</t>
  </si>
  <si>
    <t>Ofertar um conhecimento historiográfico atualizado no ensino médio integrado, na Licenciatura em História e na Pós-Graduação em Educação.</t>
  </si>
  <si>
    <t>Atuar no aperfeiçoamento do conhecimento historiográfico</t>
  </si>
  <si>
    <t>História Moderna e Contemporânea</t>
  </si>
  <si>
    <t>Ensino de História; História Moderna; História Contemporânea e História da África Moderna e Contemporânea.</t>
  </si>
  <si>
    <t>Aperfeiçoamento historiográfico</t>
  </si>
  <si>
    <t>Construção do conhecimento historiográfico atualizado na área de História</t>
  </si>
  <si>
    <t>Conhecimento historiográfico sobre História da América</t>
  </si>
  <si>
    <t>Docente / Pesquisador / Tae</t>
  </si>
  <si>
    <t>História da América</t>
  </si>
  <si>
    <t>História da América Colonial e Contemporânea; História Indígena</t>
  </si>
  <si>
    <t>Aprimoramento historiográfico para o ensino de História no Ensino Médio Integrado, Licenciatura em História e Pós-Graduação em Educação</t>
  </si>
  <si>
    <t>Pesquisa e debate historiográfico</t>
  </si>
  <si>
    <t>Aprimoramento do conhecimento historiográfico</t>
  </si>
  <si>
    <t>Docente / Pesquisador</t>
  </si>
  <si>
    <t>História do Brasil Colônia; História do Brasil Império e História Brasil República.</t>
  </si>
  <si>
    <t>Pesquisa; Aulas; Consolidação do Ensino Médio Integrado; da Licenciatura em História e da Pós-Graduação em Educação.</t>
  </si>
  <si>
    <t>Compreender o contexto educacional em que está inserido e o conceito de formação integrada para poder ajudar nas demandas da Instituição</t>
  </si>
  <si>
    <t>TAE - Técnico em eletromecânica</t>
  </si>
  <si>
    <t>Mestrado na área da Educação</t>
  </si>
  <si>
    <t>Melhoria no atendimento externo e interno</t>
  </si>
  <si>
    <t>Conhecer o conceito de comunicação não violenta, e estudar formas de mediação e resolução de conflitos</t>
  </si>
  <si>
    <t>Todos os servidores desta unidade.</t>
  </si>
  <si>
    <t>Comunicação não violenta e resolução de conflitos</t>
  </si>
  <si>
    <t>Ser capaz de aplicar a comunicação não violenta, e apoiar o desenvolvimento de colegas em suas relações de trabalho, através da mediação e resolução de conflitos</t>
  </si>
  <si>
    <t>Conhecer os aspectos gerais e pontos de atenção, procedimentos, atualizações e mudanças oriundas da Nova Lei de Compras (14.133/2021)</t>
  </si>
  <si>
    <t>Servidores que trabalham com planejamento, execução e gestão de compras públicas</t>
  </si>
  <si>
    <t>Nova Lei de Compras (14.133/2021)</t>
  </si>
  <si>
    <t>Planejamento, execução e gestão de novos processos de compras com a aplicação da Nova Lei de Compras (14.133/2021).</t>
  </si>
  <si>
    <t>As atividades relacionadas ao ensino precisam de atualização constante e reflexão constante sobre as práticas realizadas.</t>
  </si>
  <si>
    <t>Docentes e Taes do ensino</t>
  </si>
  <si>
    <t>Aprimorar ou desenvolver novos saberes, processos ou ferramentas relacionadas ao meu trabalho.</t>
  </si>
  <si>
    <t>Melhoria no processo de docência e/ou atendimento no departamento de ensino.</t>
  </si>
  <si>
    <t>melhorar a qualidade de vida do empregado dentro do ambiente laboral e proteger sua integridade física</t>
  </si>
  <si>
    <t>Saúde e Segurança no Trabalho</t>
  </si>
  <si>
    <t>Me preparar para a realização de um pré-atendimento emergencial em caso de uma ocorrência simples no ambiente educacional.</t>
  </si>
  <si>
    <t>TAEs e docentes</t>
  </si>
  <si>
    <t>Anatomia</t>
  </si>
  <si>
    <t>Primeiros Socorros no Ambiente Escolar</t>
  </si>
  <si>
    <t>Necessidade de obtenção de novos conhecimentos para as disciplinas técnicas ofertadas nos cursos técnicos integrados e superiores de Informática</t>
  </si>
  <si>
    <t>Formar servidores(as) para a capacitação em novas linguagens, modelos, técnicas e ferramentas computacionais para atuarem nos cursos superiores, técnicos e integrados</t>
  </si>
  <si>
    <t>Sistemas de Computação</t>
  </si>
  <si>
    <t>Linguagens de programação; interfaces; análise e desenvolvimento de sistemas; designers.</t>
  </si>
  <si>
    <t>Conduzir as pessoas ao encontro da a visão, missão e objetivos organizacionais</t>
  </si>
  <si>
    <t>Melhor qualificação p os alunos atendidos</t>
  </si>
  <si>
    <t>Formar servidores(as) docentes para a capacitação em novas linguagens, modelos, técnicas e ferramentas computacionais para atuarem nos cursos superiores, técnicos e integrados</t>
  </si>
  <si>
    <t>Conhecimentos em primeiros socorros</t>
  </si>
  <si>
    <t>Servidores docentes e técnicos administrativos</t>
  </si>
  <si>
    <t>Primeiros socorros</t>
  </si>
  <si>
    <t>Capacidade de atendimento de primeiros socorros em caso de emergência médica</t>
  </si>
  <si>
    <t>GC - procedimentos de emergência</t>
  </si>
  <si>
    <t>Formação contínua nas áreas, além de administrativas, compras, comunicação, informática, logística, almoxarifado, atribuídas aos cargos e executadas.</t>
  </si>
  <si>
    <t>Área da Saúde com cargo de Médico, Psicóloga e Auxiliar de Enfermagem.</t>
  </si>
  <si>
    <t>Cuidados em saúde, conhecimento nas ferramentas necessárias para o desenvolvimento, organização e execução do serviço oferecido.</t>
  </si>
  <si>
    <t>Capacitação para o atendimento ao cidadão com base científica atualizada.</t>
  </si>
  <si>
    <t>Atendimento aos agravos de saúde contribuindo para a manutenção da força de trabalho e a permanência e êxito de alunos.</t>
  </si>
  <si>
    <t>Analisar e montar corretamente uma planilha de custos e formação de preços nos Contratos de mão-de-obra terceirizada. Análise da nova Lei Licitações.</t>
  </si>
  <si>
    <t>Agentes que atuam na gestão e fiscalização de contratos administrativos, pregoeiros e membros de comissões e de equipes de apoio de licitações.</t>
  </si>
  <si>
    <t>Adm pública, licitações, gestão de contratos, análise de planilhas de custos.</t>
  </si>
  <si>
    <t>Melhorias no dimensionamento dos recursos públicos. A prestação de serviços terceirizados de qualidade.</t>
  </si>
  <si>
    <t>Gestão e Logística de movimentação de bens de consumo e patrimonial. Leis e normas aplicadas a movimentação patrimonial. Gestão pública.</t>
  </si>
  <si>
    <t>TAE'S responsáveis pelos bens de consumo e patrimônio da instituição.</t>
  </si>
  <si>
    <t>Gestão de bens de consumo e patrimonial.  Gestão Pública.</t>
  </si>
  <si>
    <t>Resolução de problemas formais antigos relacionados ao área de atuação.</t>
  </si>
  <si>
    <t>atualização de conhecimento na área</t>
  </si>
  <si>
    <t>Adminstrativo</t>
  </si>
  <si>
    <t>Administração das atividades do setor</t>
  </si>
  <si>
    <t>Desenvolver técnicas para agilizar as demandas do setor</t>
  </si>
  <si>
    <t>Atualização de Conhecimentos na aréa</t>
  </si>
  <si>
    <t>Noções gerais sobre Administração, atendimento ao público, relações interpessoais,</t>
  </si>
  <si>
    <t>Melhoria no Desempenho das atividades e Crescimento Profissional e pessoal</t>
  </si>
  <si>
    <t>Aperfeiçoamento contínuo dos processos e melhoria contínua da produtividade.</t>
  </si>
  <si>
    <t>Servidor da Coordenadoria de Registros Acadêmicos</t>
  </si>
  <si>
    <t>Produtividade</t>
  </si>
  <si>
    <t>Melhoria contínua dos processos.</t>
  </si>
  <si>
    <t>Sistema SCDP</t>
  </si>
  <si>
    <t>Técnicos administrativos em educação</t>
  </si>
  <si>
    <t>SCDP - Sistema de diárias e passagens</t>
  </si>
  <si>
    <t>Melhor desempenho em todo o processo de solicitação e registro das diárias e passagens</t>
  </si>
  <si>
    <t>Aprimorar os conhecimentos gerais sobre processos de compras e licitações, incluíndo capacitação sobre a Lei 14.133.</t>
  </si>
  <si>
    <t>Servidores da COLIC / Coordenação</t>
  </si>
  <si>
    <t>Planejamento, compras, licitações, operacionalizar sistema de compras.</t>
  </si>
  <si>
    <t>Maior entendimento e segurança na realização das atividades do setor, maior precisão nas ações.</t>
  </si>
  <si>
    <t>Aprimorar conhecimentos sobre a legislação, sistemas e procedimentos necessários para desenvolver as atividades administrativas na instituição.</t>
  </si>
  <si>
    <t>Técnicos Administrativos na área administrativa</t>
  </si>
  <si>
    <t>Contabilidade, Orçamento e Finanças Públicas</t>
  </si>
  <si>
    <t>Atendimento à legislação e qualidade do atendimento da instituição.</t>
  </si>
  <si>
    <t>UTILIZAR O SIADS e o REUSE.GOV</t>
  </si>
  <si>
    <t>SERVIDORES DA COCAF, DA COAP E CHEFE DEAP</t>
  </si>
  <si>
    <t>Função Pública</t>
  </si>
  <si>
    <t>SIADS e REUSE.GOV</t>
  </si>
  <si>
    <t>Aprender sobre Gestão do Patrimônio Público e a Nova Ótica Imposta pelo SIADS e o REUSE.GOV (Portaria MPOG Nº 385 de 28 de novembro de 2018).</t>
  </si>
  <si>
    <t>Aprender sobre novas regras vigentes nas legislações e atualização de conhecimentos para cada tipo de licitação e peculiaridades na gestão contratual.</t>
  </si>
  <si>
    <t>Agentes públicos que trabalham com contratação e fiscalização de contratos. Bem como, estão em equipes de contratação com realização de editais para licitação.</t>
  </si>
  <si>
    <t>Como o tema atua nas contratações.</t>
  </si>
  <si>
    <t>eficácia e eficiência na gestão de riscos e gestão contratual.</t>
  </si>
  <si>
    <t>Avaliação e produção de conhecimento especializado sobre a diversidade cultural e a representatividade nos acervos das bibliotecas</t>
  </si>
  <si>
    <t>Bibliotecários</t>
  </si>
  <si>
    <t>Diversidade cultural e a representatividade nos acervos das bibliotecas</t>
  </si>
  <si>
    <t>Transformar a biblioteca em um espaço inclusivo e que reflita a diversidade e pluralidade da comunidade que atende, com acervos que abordem uma variedade de temáticas relevantes para diferentes grupos sociais e culturais.</t>
  </si>
  <si>
    <t>Cerimonial</t>
  </si>
  <si>
    <t>Técnicos administrativos em educação e docentes</t>
  </si>
  <si>
    <t>Relações Públicas e Propaganda</t>
  </si>
  <si>
    <t>Melhoria nos cerimoniais de eventos do campus</t>
  </si>
  <si>
    <t>SD - conselhos e recomendações</t>
  </si>
  <si>
    <t>Desenvolver habilidades e competências na área de pesquisa, manejo e gestão de recursos hídricos e temas correlatos na escala da bacia hidrográfica.</t>
  </si>
  <si>
    <t>Docente e Pesquisador.</t>
  </si>
  <si>
    <t>Geografia Regional</t>
  </si>
  <si>
    <t>Recursos Hídricos.</t>
  </si>
  <si>
    <t>Possibilidade de novas e diferentes abordagens que tragam conhecimentos úteis aos gestores relacionados aos recursos hídricos; publicações que evidenciem o potencial da instituição e novas ações que envolvam estudantes nos temas abordados.</t>
  </si>
  <si>
    <t>Habilidades e competências relacionadas à pesquisa relacionada aos recursos hídricos e seus tópicos correlatos na escala da bacia hidrográfica.</t>
  </si>
  <si>
    <t>Recursos Hídricos e Meio Ambiente.</t>
  </si>
  <si>
    <t>Novas e diferentes abordagens que tragam conhecimentos aos gestores relacionados aos recursos hídricos; publicações que evidenciem o potencial da instituição e novas ações que envolvam estudantes nos temas abordados (ensino e extensão).</t>
  </si>
  <si>
    <t>Aprofundar a análise e compreensão de processos em relação aos recursos hídricos, em especial de nascentes no contexto de bacias hidrográficas.</t>
  </si>
  <si>
    <t>Docente e Pesquisador</t>
  </si>
  <si>
    <t>Áreas de nascentes e bacia hidrográfica.</t>
  </si>
  <si>
    <t>Maior compreensão de processos em relação aos recursos hídricos, em especial de nascentes no contexto de bacias hidrográficas; publicações diversas e utilização no processo de ensino.</t>
  </si>
  <si>
    <t>Gestão de conflitos, softwares que melhoram o serviço administrativo, gestão de pessoas, atendimento ao público, comunicação interna e externa.</t>
  </si>
  <si>
    <t>Técnicos em assuntos Educacionais</t>
  </si>
  <si>
    <t>Gestão de processos educacionais</t>
  </si>
  <si>
    <t>Tomar decisões e gerenciar de forma competente e estratégica os atos da organização</t>
  </si>
  <si>
    <t>Melhora no atendimento ao público interno e externo, agilidade na execução das demandas internas.</t>
  </si>
  <si>
    <t>Pensamento crítico, transmissão de conhecimento, planejamento e estratégia, comunicação.</t>
  </si>
  <si>
    <t>Assistente em Administração - Coordenadoria de Registros Acadêmicos</t>
  </si>
  <si>
    <t>Planejamento e organização.</t>
  </si>
  <si>
    <t>Melhoria do da dinâmica interna e atendimento à comunidade.</t>
  </si>
  <si>
    <t>Educação Inclusiva</t>
  </si>
  <si>
    <t>Docentes e técnicos administrativos em educação</t>
  </si>
  <si>
    <t>Melhor atendimento aos estudantes</t>
  </si>
  <si>
    <t>Melhor atendimento aos estudantes PCD.</t>
  </si>
  <si>
    <t>Desempenhas as funções com mais conhecimento</t>
  </si>
  <si>
    <t>Assistentes em Administração do Campus Sapucaia do Sul</t>
  </si>
  <si>
    <t>- Educação - Administração -</t>
  </si>
  <si>
    <t>Melhor desempenho das atividades</t>
  </si>
  <si>
    <t>Aprimoramento de língua estrangeira.</t>
  </si>
  <si>
    <t>Inglês e Alemão.</t>
  </si>
  <si>
    <t>Maior capacidade de leitura e compreensão; produção e divulgação de conhecimentos advindos de pesquisa; comunicação com outras instituições e pessoas.</t>
  </si>
  <si>
    <t>Produção e divulgação de conhecimentos advindos de pesquisas na instituição; comunicação com outras instituições e pessoas,</t>
  </si>
  <si>
    <t>Elaboração de Termos de Referência / Aprimorar conhecimentos sobre a nova lei de licitações</t>
  </si>
  <si>
    <t>Administração Pública / Servidores da COLIC / Coordenação</t>
  </si>
  <si>
    <t>Nova Lei de Licitações / Elaboração de Termos de Referência</t>
  </si>
  <si>
    <t>Aprofundamento em temas que são cotidianamente tratados pelo setor de atuação.</t>
  </si>
  <si>
    <t>Elaboração de termos de referência para contratação de bens e serviços na Nova Lei de Licitações</t>
  </si>
  <si>
    <t>https://www.escolavirtual.gov.br/curso/941</t>
  </si>
  <si>
    <t>Emitir relatórios no sistema Tesouro gerencial</t>
  </si>
  <si>
    <t>servidores da COCAF e chefe DEAP</t>
  </si>
  <si>
    <t>Tesouro Gerencial</t>
  </si>
  <si>
    <t>Melhorar a aplicação de todas as funcionalidades do sistema Tesouro Gerencial para o acompanhamento da execução orçamentária e financeira proporcionando a produção de relatórios com autonomia, flexibilidade e segurança.</t>
  </si>
  <si>
    <t>Atualização de conhecimentos em orçamento, contabilidade e finanças públicas</t>
  </si>
  <si>
    <t>SERVIDORES DA COCAF E CHEFE DEAP</t>
  </si>
  <si>
    <t>ORÇAMENTO, CONTABILIDADE E FINANÇAS PÚBLICAS</t>
  </si>
  <si>
    <t>Atualização de conhecimentos em orçamento, contabilidade e finanças públicas, pois a cada ano são criadas novas funcionalidades nos sistemas e ocorrem mudanças na legislação aplicável.</t>
  </si>
  <si>
    <t>Orçamento Público | Contabilidade com Foco na Gestão do Orçamento Público</t>
  </si>
  <si>
    <t>https://www.escolavirtual.gov.br/curso/296 | https://www.escolavirtual.gov.br/curso/429</t>
  </si>
  <si>
    <t>Aprimorar os conhecimentos sobre comunicação pública, de forma a privilegiar o interesse público nas práticas comunicacionais</t>
  </si>
  <si>
    <t>Servidores que trabalham na Coordenadoria de Comunicação</t>
  </si>
  <si>
    <t>Emprego da comunicação pública para atender as necessidades e demandas dos cidadãos</t>
  </si>
  <si>
    <t>Qualificação da comunicação entre a organização e seus diferentes públicos, adoção de estratégias de atuação com foco no interesse dos cidadãos</t>
  </si>
  <si>
    <t>Estudar e desenvolver pesquisa científica na área das altas habilidades/superdotação e no Atendimento Educacional Especializado desse público.</t>
  </si>
  <si>
    <t>Servidores vinculados aos serviços de apoio, orientação e supervisão escolar, pedagogos e professores vinculados ao Núcleo de Apoio as Pessoas com Necessidades Específicas.</t>
  </si>
  <si>
    <t>Atendimento Educacional Especializado para pessoas com Altas Habilidades/Superdotação</t>
  </si>
  <si>
    <t>Capacitação de docentes sobre a temática e principalmente, atendimento de demandas de aprendizagem de estudantes AH/SD conforme preconiza legislação vigente.</t>
  </si>
  <si>
    <t>Melhorar a qualidade do ensino e da pesquisa em arte, a partir da criação de redes de colaboração e acesso a novas metodologias</t>
  </si>
  <si>
    <t>Docente de Artes Visuais</t>
  </si>
  <si>
    <t>Ensino e pesquisa relacionado a arte e educação</t>
  </si>
  <si>
    <t>Desenvolvido do ensino e da pesquisa em arte, com base em dados que permitam melhorar a qualidade da educação ofertada no câmpus</t>
  </si>
  <si>
    <t>Adquirir conhecimentos no âmbito educacional</t>
  </si>
  <si>
    <t>Mestrado e Doutorado</t>
  </si>
  <si>
    <t>Crescimento pessoal e profissional</t>
  </si>
  <si>
    <t>Educação profissional</t>
  </si>
  <si>
    <t>Servidores técnicos administrativos e docentes</t>
  </si>
  <si>
    <t>Melhoria nos processos educacionais do campus.</t>
  </si>
  <si>
    <t>Melhorar os processos educacionais do campus</t>
  </si>
  <si>
    <t>Políticas e Gestão de Processos Educacionais</t>
  </si>
  <si>
    <t>Melhorar as Políticas e Gestão de Processos Educacionais do campus</t>
  </si>
  <si>
    <t>Introdução à Gestão de Processos</t>
  </si>
  <si>
    <t>https://www.escolavirtual.gov.br/curso/679</t>
  </si>
  <si>
    <t>Políticas e Gestão de Processos Educacionais do campus</t>
  </si>
  <si>
    <t>Gerenciamento de Maquinas Virtuais, Backups, Storages, Hardwares Servidores.</t>
  </si>
  <si>
    <t>Téc. em TI</t>
  </si>
  <si>
    <t>Aprimorar conhecimento técnico.</t>
  </si>
  <si>
    <t>Melhor Gerência de Backup e serviços do campus.</t>
  </si>
  <si>
    <t>Desempenhar e cumprir funções</t>
  </si>
  <si>
    <t>Curso de Excel, word,</t>
  </si>
  <si>
    <t>Melhorar o desempenho das funções pertinentes ao cargo</t>
  </si>
  <si>
    <t>Aprimorar o conhecimento em Excel e Dashboards</t>
  </si>
  <si>
    <t>Excel e Dashboards</t>
  </si>
  <si>
    <t>Controle avançado de dados numéricos, estatísticas e projeções, e melhorar a apresentação dessas informações através dos Dashboards, para que os gestores possam comparar resultados e tomar decisões.</t>
  </si>
  <si>
    <t>Adequação a legislação quanto ao uso de BIM</t>
  </si>
  <si>
    <t>TAE - Engenheira</t>
  </si>
  <si>
    <t>Uso de softwares</t>
  </si>
  <si>
    <t>Adequação a legislação</t>
  </si>
  <si>
    <t>Orçamento - Necessidade de aprimoramento e qualificação em técnicas de elaboração de orçamento para obras públicas</t>
  </si>
  <si>
    <t>Adequação da orçamentação ao decreto federal que contempla o tema.</t>
  </si>
  <si>
    <t>adequação a legislação</t>
  </si>
  <si>
    <t>Participação em feiras e eventos relacionados a engenharia e arquitetura</t>
  </si>
  <si>
    <t>TAE - Engenheiro Civil</t>
  </si>
  <si>
    <t>Maior eficiência e eficácia</t>
  </si>
  <si>
    <t>Planejamento e Controle da Manutenção em Edifícios</t>
  </si>
  <si>
    <t>TAE - Engenheira civil</t>
  </si>
  <si>
    <t>Melhoria nos controles e processos relativos a manutenção predial</t>
  </si>
  <si>
    <t>Utilizar as ferramentas disponíveis no Pacote Office</t>
  </si>
  <si>
    <t>TAE - Engenheira Civil</t>
  </si>
  <si>
    <t>Pacote Office</t>
  </si>
  <si>
    <t>Maior produtividade</t>
  </si>
  <si>
    <t>Curso de computação Auto cad</t>
  </si>
  <si>
    <t>Engenheiro</t>
  </si>
  <si>
    <t>Auto Cad</t>
  </si>
  <si>
    <t>Acessibilidade Arquitetônica</t>
  </si>
  <si>
    <t>NBR 9050 e NBR 16537</t>
  </si>
  <si>
    <t>Adequação a NBR</t>
  </si>
  <si>
    <t>Aperfeiçoar conhecimentos já existentes, e construir novos,  a respeito de novas tecnologias para o desenvolvimento de sistemas e outras tecnologias.</t>
  </si>
  <si>
    <t>Docentes, em especial aqueles da área de Informática e/ou afins.</t>
  </si>
  <si>
    <t>Sistemas de Computação Móvel, Sistemas de Recomendação e Sistemas de Computação destinados à Educação.</t>
  </si>
  <si>
    <t>Aperfeiçoamento dos processos de desenvolvimento de inovações tecnológicas aos ambientes em geral e, em especial, aos ambientes de educação.</t>
  </si>
  <si>
    <t>Aprimorar a área de formação</t>
  </si>
  <si>
    <t>Professor</t>
  </si>
  <si>
    <t>Engenharia do Produto</t>
  </si>
  <si>
    <t>Área de processos de fabricação</t>
  </si>
  <si>
    <t>Melhores opções e alternativas para geração de projetos de pesquisa</t>
  </si>
  <si>
    <t>Atualização frente a mudança nas legislação, aprimoramento dos conhecimentos e práticas atuais.</t>
  </si>
  <si>
    <t>atuação na gestão e fiscalização de contratos</t>
  </si>
  <si>
    <t>Atualização frente a mudanças na legislação relacionada as contratações publicas</t>
  </si>
  <si>
    <t>Aprimoramento da qualidade das contratações e da fiscalização relacionada</t>
  </si>
  <si>
    <t>Capacitar os servidores na área da educação nível mestrado.</t>
  </si>
  <si>
    <t>Mestrado Profissional em Administração Pública em Rede Nacional (PROFIAP)</t>
  </si>
  <si>
    <t>Melhor desempenho nas atividades do campus.</t>
  </si>
  <si>
    <t>Técnico em contabilidade e Contador</t>
  </si>
  <si>
    <t>Ciências Contábeis</t>
  </si>
  <si>
    <t>PPGCC - Pós-graduação em Ciências Contábeis</t>
  </si>
  <si>
    <t>Realização de projetos e pesquisas científicas mais relevantes; Aperfeiçoamento da docência e, consequentemente da aprendizagem,</t>
  </si>
  <si>
    <t>Professor de Geografia e Ciências Humanas do Câmpus Venâncio Aires</t>
  </si>
  <si>
    <t>Análise da distribuição territorial regional da rede federal de educação básica, técnica e tecnológica e sua relação com o desenvolvimento regional</t>
  </si>
  <si>
    <t>Atendimento e contribuição às políticas de acesso, permanência e êxito da instituição; Qualificação do corpo docente; Ampliação e melhoria da capacidade de pesquisa e desenvolvimento de projetos de ensino e pesquisa, junto ao câmpus.</t>
  </si>
  <si>
    <t>Aprimorar o atendimento ao público, a solução de demandas, o estabelecimento de prazos. Permitir que os processos sejam adaptadas a realidade inserida</t>
  </si>
  <si>
    <t>Os agentes públicos que atendam público, que trabalham com demandas internas e externas necessitam de capacitação constante, de aperfeiçoamento nas suas rotinas de trabalho.</t>
  </si>
  <si>
    <t>Aperfeiçoar o atendimento ao público específico - estudantes - e garantir que as demandas estejam sendo cumpridas de forma satisfatória</t>
  </si>
  <si>
    <t>Melhoria no atendimento ao público estudantil, resolução de problemas emergenciais com mais lucidez e conhecimento.</t>
  </si>
  <si>
    <t>Aprimorar conhecimentos sobre os modos de aprendizagem de sujeitos com necessidades específicas, dando melhor suporte nas relações de ensino.</t>
  </si>
  <si>
    <t>O perfil refere-se aos servidores que trabalham no setor pedagógico da Instituição e que fazem a mediação/acompanhamento entre/de estudantes com necessidades específicas, docentes e família</t>
  </si>
  <si>
    <t>Processos inclusivos mais eficientes, que colaborem para permanência e êxito deste público.</t>
  </si>
  <si>
    <t>Aprimorar os conhecimentos em língua inglesa (leitura, escrita e conversação), possibilitando assim ampliar as fontes na busca por conhecimento.</t>
  </si>
  <si>
    <t>Professores da área de controle e processos (engenharias) do ensino básico, técnico e tecnológico, visto a grande quantidade de material, documentos, artigos, livros, congressos e treinamentos na área das engenharias que são realizados exclusivamente em língua inglesa.</t>
  </si>
  <si>
    <t>Línguas Clássicas</t>
  </si>
  <si>
    <t>Leitura, escrita e conversação em Língua Inglesa</t>
  </si>
  <si>
    <t>Uma maior capacidade dos professores em buscar novos conhecimentos, assim como uma base de informação mais ampla, diversificada e qualificada. Dessa forma, atividades de ensino, pesquisa e extensão serão beneficiadas.</t>
  </si>
  <si>
    <t>É preciso desenvolver pesquisa que gere conhecimento científico adequado para ofertar meios de melhoria nos processos de aprendizagem estudantil.</t>
  </si>
  <si>
    <t>Servidores Técnicos Administrativos da Educação Profissional e Tecnológica Federal do campus IFSUl Venâncio Aires, lotados no Departamento de Ensino, Pesquisa e Extensão - DEPEX.</t>
  </si>
  <si>
    <t>Aumento da qualidade dos conhecimentos adquiridos e maior eficiência nos resultados do trabalho me equipe devido a maior envolvimento dos indivíduos proporcionando elevação do nível de serviços prestados pela organização.</t>
  </si>
  <si>
    <t>Metodologia da Pesquisa Científica (2 edição)</t>
  </si>
  <si>
    <t>https://campusvirtual.fiocruz.br/portal/?q=node/56307</t>
  </si>
  <si>
    <t>Adquirir mais conhecimento em relação ao ensino, pesquisa e extensão da instituição</t>
  </si>
  <si>
    <t>Assistente em Administração</t>
  </si>
  <si>
    <t>O mestrado em educação profissional e tecnológica possibilitará crescimento profissional e melhor desempenho das minhas atribuições funcionais, permitindo uma maior aproximação com as demandas do ensino, pesquisa e extensão</t>
  </si>
  <si>
    <t>Necessidade de aperfeiçoamento profissional na área da docência.</t>
  </si>
  <si>
    <t>Doutorado em Educação</t>
  </si>
  <si>
    <t>Desenvolver a educação profissional e a tecnológica como processo educativo e investigativo de geração e de adaptação de soluções à sociedade.</t>
  </si>
  <si>
    <t>Melhoria na qualidade de ensino, pesquisa e extensão.</t>
  </si>
  <si>
    <t>Obter mais conhecimento a áreas relacionadas ao ensino, pesquisa e extensão da instituição</t>
  </si>
  <si>
    <t>Assistente de Alunos</t>
  </si>
  <si>
    <t>EPT - Educação Profissional e Tecnológica</t>
  </si>
  <si>
    <t>o Mestrado em Educação profissional e Tecnológica proporcionará melhor compreensão e uma melhor contribuição com ensino, a pesquisa e a extensão, a partir da possibilidade de desempenhar as funções com mais conhecimento, experiência e qualidade.</t>
  </si>
  <si>
    <t>Contribuição no processo de formação dos/as educandos/as, na intenção de integrar, acolher, desenvolver, educar e formar estes/as sujeitos/as.</t>
  </si>
  <si>
    <t>São agentes que trabalham e atendem, diretamente, tanto o público externo (comunidade em geral, pessoas físicas e pessoas jurídicas), quanto o público interno (estudantes e professores). Estes agentes atuam no setor de ensino da instituição, fazem parte da equipe pedagógica.</t>
  </si>
  <si>
    <t>Estudos e Pesquisas em Políticas e Trabalho Pedagógico na Educação Profissional</t>
  </si>
  <si>
    <t>Possibilidade de atuar/contribuir nos processos de educação, de educação de jovens e adultos (PROEJA), do trabalho pedagógico, da investigação-ação, da aprendizagem e da gestão escolar.</t>
  </si>
  <si>
    <t>Conceitos sobre Inteligência Artificial para utilização no processo de ensino aprendizagem</t>
  </si>
  <si>
    <t>Professores da área da informática</t>
  </si>
  <si>
    <t>Utilização do saber adquirido no processo de ensino aprendizagem em conteúdos relacionados ao tema nas disciplinas existentes no projeto pedagógico de cursos ofertados pela instituição.</t>
  </si>
  <si>
    <t>Essa proposta de demanda de capacitação visa desenvolver conhecimentos, habilidades e atitudes voltadas para o tema de Saúde Mental.</t>
  </si>
  <si>
    <t>Atuar no âmbito da assistência estudantil.</t>
  </si>
  <si>
    <t>Saúde Mental</t>
  </si>
  <si>
    <t>Um dos objetivos elencados no PDI do IFSul é qualificar-se como centro de referência em educação, oferecendo formação inicial e continuada aos servidores públicos. O resultado gerado será trazer mais qualidade à equipe de trabalho da qual participo.</t>
  </si>
  <si>
    <t>Processo Administrativo, Direito Constitucional, Lei 8112/90</t>
  </si>
  <si>
    <t>TAES</t>
  </si>
  <si>
    <t>Legislações</t>
  </si>
  <si>
    <t>Conhecimento para melhor desenvolver os processos de trabalho</t>
  </si>
  <si>
    <t>Praticando a Lei de Improbidade Administrativa</t>
  </si>
  <si>
    <t>Curso ainda em fase de avaliação</t>
  </si>
  <si>
    <t>Cursos sobre gestão e fiscalização de contratos, cursos sobre planilhas de formação de preços, atualização jurídica acerca de contratos administrativo</t>
  </si>
  <si>
    <t>Agentes que trabalhem com licitações e contratos públicos</t>
  </si>
  <si>
    <t>Licitações e Contratos</t>
  </si>
  <si>
    <t>Maior segurança jurídica e contábil nos atos executados</t>
  </si>
  <si>
    <t>Planilha de Custos e Formação de Preços | Praticando a gestão e fiscalização de contratos administrativos</t>
  </si>
  <si>
    <t>Enap | Enap</t>
  </si>
  <si>
    <t>https://suap.enap.gov.br/portaldoaluno/curso/1522/?area=14 | https://suap.enap.gov.br/portaldoaluno/curso/2080/?area=14</t>
  </si>
  <si>
    <t>Aprofundar conhecimentos na área de formação do servidor (Direito), que o habilita para o cargo, para aprimorar a qualidade dos trabalhos da UAIG.</t>
  </si>
  <si>
    <t>Servidor que atua na área de auditoria interna governamental</t>
  </si>
  <si>
    <t>Qualificação do corpo técnico da UAIG em nível de educação formal.</t>
  </si>
  <si>
    <t>Aprofundar conhecimentos na área de formação/servidor (administração), que o habilita para o cargo, para aprimorar a qualidade dos trabalhos da UAIG</t>
  </si>
  <si>
    <t>Servidor que atua na área de Auditoria Interna Governamental</t>
  </si>
  <si>
    <t>Administração no setor público</t>
  </si>
  <si>
    <t>Qualificação do corpo técnico da UAIG em nível de educação formal</t>
  </si>
  <si>
    <t>Efetivar melhorias no gerenciamento de processos sob sua responsabilidade ou que participe da sua execução.</t>
  </si>
  <si>
    <t>Servidoras e servidores do IFSul</t>
  </si>
  <si>
    <t>Gestão de Processos</t>
  </si>
  <si>
    <t>Melhoria do desenvolvimento dos processos e, consequentemente, da entrega de valor para a sociedade e estudantes.</t>
  </si>
  <si>
    <t>Análise e Melhoria de Processos | Introdução à Gestão de Processos</t>
  </si>
  <si>
    <t>https://www.escolavirtual.gov.br/curso/424 | https://www.escolavirtual.gov.br/curso/679</t>
  </si>
  <si>
    <t>Desenvolver a cultura da integridade na instituição</t>
  </si>
  <si>
    <t>Servidoras/es TAEs e docentes</t>
  </si>
  <si>
    <t>Gestão da integridade</t>
  </si>
  <si>
    <t>Coordenar interesses e gerir conflitos, favorecendo a governabilidade por meio da construção de coalizões e consensos em torno de agendas de interesse comum</t>
  </si>
  <si>
    <t>A cultura da integridade estará disseminada na instituição e as ocorrências de comportamentos inadequados diminuirão ou serão melhor reconhecidas e tratadas</t>
  </si>
  <si>
    <t>Necessidade de aperfeiçoamento das práticas de auditoria interna governamental por parte da equipe de auditoria.</t>
  </si>
  <si>
    <t>Servidores que atuam na área de auditoria interna governamental</t>
  </si>
  <si>
    <t>Auditoria</t>
  </si>
  <si>
    <t>Técnicas de auditoria, governança, gestão de riscos, controles internos e demais temas pertinentes à auditoria.</t>
  </si>
  <si>
    <t>Aprimoramento da qualidade técnica dos trabalhos de auditoria interna governamental, para agregar valor à gestão.</t>
  </si>
  <si>
    <t>Elaborar o Plano de Gestão e Melhoria da Qualidade (PGMQ) da UAIG</t>
  </si>
  <si>
    <t>Gestão da qualidade</t>
  </si>
  <si>
    <t>Elaboração de um PGMQ para qualificar os trabalhos da UAIG</t>
  </si>
  <si>
    <t>Conhecimento em licitações e contratos, assim como formação gradual em gestão pública.</t>
  </si>
  <si>
    <t>Agentes de compras públicas - Pregoeiros</t>
  </si>
  <si>
    <t>Lei de licitações e contratos e demais regulamentos correlatos</t>
  </si>
  <si>
    <t>Capacidade de executar compras públicas, dentro das regras estipuladas, com retorno à necessidade da Instituição.</t>
  </si>
  <si>
    <t>Gerenciar e mediar conflitos e desenvolver habilidades de comunicação e feedback</t>
  </si>
  <si>
    <t>Gestoras/es do IFSul ocupantes de cargos de chefia (CD, FG e FCC)</t>
  </si>
  <si>
    <t>Relações interpessoais</t>
  </si>
  <si>
    <t>Melhorar o desempenho e habilidades de comunicação das chefias da instituição</t>
  </si>
  <si>
    <t>Relações Interpessoais e Feedback</t>
  </si>
  <si>
    <t>https://suap.enap.gov.br/portaldoaluno/curso/387/?area=20</t>
  </si>
  <si>
    <t>Participação em cursos, congressos e seminários direcionados à área de gestão de contratos.</t>
  </si>
  <si>
    <t>Servidores da equipe da COGES que tratam com contratos junto a prestadores de serviços e/ou mão de obra para o IFSul.</t>
  </si>
  <si>
    <t>Gestão de Contratos pela nova Lei 14.133/2021</t>
  </si>
  <si>
    <t>Capacitação dos servidores para aplicação da Lei 14.133/2021</t>
  </si>
  <si>
    <t>Gestão de riscos e controles internos</t>
  </si>
  <si>
    <t>Gestoras e gestores de processos organizacionais</t>
  </si>
  <si>
    <t>Redução de retrabalho, atendimento adequado às/aos usuárias/os</t>
  </si>
  <si>
    <t>Gestão de Riscos em Projetos de Transformação Digital | GIRD+10: Gestão Integrada de Riscos e Desastres | Introdução à Gestão de Riscos</t>
  </si>
  <si>
    <t>Enap/EVG | Enap/EVG | Enap/EVG</t>
  </si>
  <si>
    <t>https://www.escolavirtual.gov.br/curso/724 | https://www.escolavirtual.gov.br/curso/842 | https://www.escolavirtual.gov.br/curso/923</t>
  </si>
  <si>
    <t>Desenvolvimento de projetos tendo em vista a melhoria da vida útil e desempenho das edificações públicas de ensino.</t>
  </si>
  <si>
    <t>Arquitetos, engenheiros e técnicos em edificações.</t>
  </si>
  <si>
    <t>Estratégias e indicadores de flexibilidade e adaptabilidade espacial para promover o desempenho e a vida útil das edificações públicas de ensino.</t>
  </si>
  <si>
    <t>Incorporação dos conceitos de flexibilidade e adaptabilidade nos processos de projeto e a melhoria da vida útil e desempenho das edificações públicas de ensino.</t>
  </si>
  <si>
    <t>a) Serviço Social e Educação; b) Direito e direitos Humanos; d) Políticas Públicas e Sociais; e) Inclusão; f) Permanência e Êxito: busca ativa.</t>
  </si>
  <si>
    <t>Assistentes sociais que atuam nas políticas educacionais institucionais nas temáticas: a) Serviço Social e Educação; b) Direito; c) Direitos Humanos; d) Política Social; e) Inclusão e Diversidade; f) Permanência e Êxito; g) Busca ativa; h) Políticas Públicas; i) Raça, Etnia e Gênero.</t>
  </si>
  <si>
    <t>Direito, Serviço Social, Educação e Direitos Humanos.</t>
  </si>
  <si>
    <t>Projeto Piloto Busca Ativa IFSUL</t>
  </si>
  <si>
    <t>Aprofundar conhecimentos na área de sociologia, para aprimorar a qualidade dos trabalhos da UAIG</t>
  </si>
  <si>
    <t>Sociologia do Conhecimento</t>
  </si>
  <si>
    <t>A sociologia e o papel do estado</t>
  </si>
  <si>
    <t>aprimorar conhecimentos de formatação de documentos, atualização de legislação aplicada a licitações e a mudanças nas leis.</t>
  </si>
  <si>
    <t>Cargo de Administradora, função de agente de contratações</t>
  </si>
  <si>
    <t>especialização na área de gestão de contratações públicas</t>
  </si>
  <si>
    <t>capacidade de execução do trabalho com base no know How aprendido em curso de capacitações com atualizações de legislação de modo prático.</t>
  </si>
  <si>
    <t>Menor custo nas contratações e melhor capacidade de planejamento.</t>
  </si>
  <si>
    <t>ACE - programas de coaching e mentoring</t>
  </si>
  <si>
    <t>Melhorar a comunicação interpessoal, desenvolver boa QVT, administrar mudanças, aumentar a auto-atualização e satisfação da equipe, entre outros.</t>
  </si>
  <si>
    <t>Gestores de linha e servidores em geral</t>
  </si>
  <si>
    <t>Gestão de pessoas no setor público</t>
  </si>
  <si>
    <t>Melhora estratégica no desenvolvimentos dos serviços à sociedade, bem como reflexo direto no trabalho em equipe.</t>
  </si>
  <si>
    <t>Atualização quanto às legislações, tecnologias e ferramentas de gestão do trabalho.</t>
  </si>
  <si>
    <t>Servidores da Coordenadoria Sistêmica de Registros Acadêmicos</t>
  </si>
  <si>
    <t>Sistemas de gestão de tecnologia da informação e seus processos associados.</t>
  </si>
  <si>
    <t>Produtividade mais elevada e padrões de qualidade incrementados no processamento das demandas da coordenadoria.</t>
  </si>
  <si>
    <t>Em princípio todas as demandas estão sendo atendidas,mas é importante que os servidores atualizem conhecimentos e aprimorem procedimentos no seu setor</t>
  </si>
  <si>
    <t>Todos os servidores que atuam na PROEX/COADEX</t>
  </si>
  <si>
    <t>Atualização de legislação, normas e ferramentas para desenvolver as atividades</t>
  </si>
  <si>
    <t>Agilidade e qualidade na execução das tarefas.</t>
  </si>
  <si>
    <t>Adquirir conhecimento sobre a necessidade de economia de material de consumo, água, energia elétrica e da correta segregação e tratamento de resíduos</t>
  </si>
  <si>
    <t>Todas/os servidoras/es</t>
  </si>
  <si>
    <t>Cidadania</t>
  </si>
  <si>
    <t>Sustentabilidade</t>
  </si>
  <si>
    <t>Atender ao disposto no Plano de Logística Sustentável do IFSul e contribuir para uma sociedade com mais responsabilidade socio ambiental.</t>
  </si>
  <si>
    <t>Atos normativos e materiais de orientação em desconformidade com a técnica legística.</t>
  </si>
  <si>
    <t>Servidoras e servidores do IFSul que atuem no desenvolvimento de atos normativos e produção de materiais de orientação de procedimentos internos.</t>
  </si>
  <si>
    <t>Técnica legística</t>
  </si>
  <si>
    <t>Competência para redigir atos normativos ou orientações de procedimentos em conformidade com a técnica adequada.</t>
  </si>
  <si>
    <t>Elaboração/execução de projetos patrimoniais/memória, de educação patrimonial, elaboração e execução de exposições,museologia e Direitos Humanos</t>
  </si>
  <si>
    <t>Técnico em assuntos educacionais, atuando no setor de cultura, eventos, exposições, projetos patrimoniais, memorial, educação patrimonial, direitos humanos, atuando no Conselho de Direitos da mulher e no Conselho de Direitos da pessoa idosa a nível municipal e estadual, no combate à violência.</t>
  </si>
  <si>
    <t>Direitos Humanos, direito de memória e direitos patrimoniais/Museologia/Exposição e educação patrimonial</t>
  </si>
  <si>
    <t>Elaboração de projetos/editais de cultura, educação patrimonial, Elaboração de projeto relacionado ao memorial Lang, elaboração/execução de exposições, discussão/aplicação  políticas publicas e direitos sociais e combate a violência</t>
  </si>
  <si>
    <t>Acredito que o mestrado em Política Social e Direitos Humanos irá aprimorar meus conhecimentos e habilidades já existentes no setor em que atuo.</t>
  </si>
  <si>
    <t>Técnica em assuntos educacionais, lotada na PROEX/COAEX.</t>
  </si>
  <si>
    <t>Aprimorar o acompanhamento de editais da PROEX e o registro de ações de extensão .</t>
  </si>
  <si>
    <t>Eficiência e qualidade na execução das tarefas.</t>
  </si>
  <si>
    <t>Pesquisas institucionais, desenvolver programas de qualidade de vida</t>
  </si>
  <si>
    <t>compreender melhor os relações</t>
  </si>
  <si>
    <t>Desenvolvimento de programas mais efetivos para promoção de saúde dos servidores</t>
  </si>
  <si>
    <t>Processos aquisições e  contratações, ambientes de virtualização, Datacenter, desenvolver phyton, entender estrutura e metodologia de desenvolvimento.</t>
  </si>
  <si>
    <t>Servidores das carreiras de TI</t>
  </si>
  <si>
    <t>Governança, Desenvolvimento e infraestrutura de TI</t>
  </si>
  <si>
    <t>Maior qualidade e agilidade nas entregas da DTI</t>
  </si>
  <si>
    <t>Capacitação para atender a nova lei de Licitações.</t>
  </si>
  <si>
    <t>Os Agentes são Pregoeiros</t>
  </si>
  <si>
    <t>Capacitação em compras públicas</t>
  </si>
  <si>
    <t>Êxito nos processos licitatórios</t>
  </si>
  <si>
    <t>Praticando a Compra Pública: ETP e TR | Nova Lei de Licitações: Sanções ao fornecedor | Inovação em Compras Governamentais para a Segurança Pública | Procedimentos Auxiliares na Nova Lei de Licitações</t>
  </si>
  <si>
    <t>Enap | Enap/EVG | Enap/EVG | Enap/EVG</t>
  </si>
  <si>
    <t>https://suap.enap.gov.br/vitrine/curso/2073/?area=14 | https://www.escolavirtual.gov.br/curso/441 | https://www.escolavirtual.gov.br/curso/774 | https://www.escolavirtual.gov.br/curso/927</t>
  </si>
  <si>
    <t>2) Para realizar essa indicação identifique o número correspondente à necessidade (na coluna Nº das planilhas de cada Unidade) e preencha os campos em amarelo da planilha INDICAÇÃO (Unidade, Ação de desenvolvimento e Nº). Em seguida, imprima a página em PDF e anexe ao processo.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</si>
</sst>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1"/>
    </font>
    <font>
      <b/>
      <sz val="10"/>
      <color theme="0"/>
      <name val="Arial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name val="Arial"/>
      <family val="2"/>
    </font>
    <font>
      <sz val="9"/>
      <color indexed="81"/>
      <name val="Segoe UI"/>
      <family val="2"/>
    </font>
    <font>
      <sz val="10"/>
      <name val="Arial"/>
      <family val="2"/>
    </font>
    <font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rgb="FFFFFFCC"/>
      </patternFill>
    </fill>
    <fill>
      <patternFill patternType="solid">
        <fgColor rgb="FF0099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2" borderId="0" xfId="0" applyFont="1" applyFill="1" applyAlignment="1">
      <alignment wrapText="1"/>
    </xf>
    <xf numFmtId="0" fontId="0" fillId="3" borderId="0" xfId="0" applyFont="1" applyFill="1" applyAlignment="1">
      <alignment wrapText="1"/>
    </xf>
    <xf numFmtId="0" fontId="0" fillId="2" borderId="0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7" fillId="3" borderId="0" xfId="0" applyFont="1" applyFill="1"/>
    <xf numFmtId="0" fontId="2" fillId="3" borderId="0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 wrapText="1"/>
    </xf>
    <xf numFmtId="0" fontId="7" fillId="3" borderId="0" xfId="0" applyFont="1" applyFill="1" applyAlignment="1">
      <alignment horizontal="center" vertical="center"/>
    </xf>
    <xf numFmtId="0" fontId="7" fillId="3" borderId="5" xfId="0" applyFont="1" applyFill="1" applyBorder="1"/>
    <xf numFmtId="0" fontId="7" fillId="3" borderId="6" xfId="0" applyFont="1" applyFill="1" applyBorder="1"/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1" fillId="8" borderId="0" xfId="0" applyFont="1" applyFill="1" applyAlignment="1">
      <alignment horizontal="center" vertical="center" wrapText="1"/>
    </xf>
    <xf numFmtId="0" fontId="7" fillId="6" borderId="0" xfId="0" applyFont="1" applyFill="1" applyAlignment="1" applyProtection="1">
      <alignment horizontal="left"/>
      <protection locked="0"/>
    </xf>
    <xf numFmtId="0" fontId="7" fillId="6" borderId="6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3" borderId="0" xfId="0" applyFont="1" applyFill="1"/>
    <xf numFmtId="0" fontId="7" fillId="3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justify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7" fillId="6" borderId="0" xfId="0" applyFont="1" applyFill="1" applyAlignment="1" applyProtection="1">
      <alignment horizontal="left" vertical="center" wrapText="1"/>
      <protection locked="0"/>
    </xf>
    <xf numFmtId="0" fontId="7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 indent="5"/>
    </xf>
    <xf numFmtId="0" fontId="0" fillId="3" borderId="0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2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009900"/>
      <color rgb="FF33CC33"/>
      <color rgb="FFFFFFCC"/>
      <color rgb="FFCCCCFF"/>
      <color rgb="FFFF7C80"/>
      <color rgb="FF99FF33"/>
      <color rgb="FF99FF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108000</xdr:colOff>
      <xdr:row>2</xdr:row>
      <xdr:rowOff>2535</xdr:rowOff>
    </xdr:from>
    <xdr:to>
      <xdr:col>1</xdr:col>
      <xdr:colOff>721800</xdr:colOff>
      <xdr:row>7</xdr:row>
      <xdr:rowOff>17685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17600" y="326385"/>
          <a:ext cx="613800" cy="824775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67238</xdr:colOff>
      <xdr:row>0</xdr:row>
      <xdr:rowOff>56590</xdr:rowOff>
    </xdr:from>
    <xdr:to>
      <xdr:col>0</xdr:col>
      <xdr:colOff>572133</xdr:colOff>
      <xdr:row>4</xdr:row>
      <xdr:rowOff>125715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7238" y="56590"/>
          <a:ext cx="504895" cy="716825"/>
        </a:xfrm>
        <a:prstGeom prst="rect">
          <a:avLst/>
        </a:prstGeom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:O10" totalsRowShown="0" headerRowDxfId="254" dataDxfId="253">
  <autoFilter ref="A1:O10"/>
  <sortState ref="A2:O10">
    <sortCondition ref="B1:B10"/>
  </sortState>
  <tableColumns count="15">
    <tableColumn id="1" name="Nº" dataDxfId="252"/>
    <tableColumn id="2" name="O que NÃO SE SABE FAZER ou NÃO SER" dataDxfId="251"/>
    <tableColumn id="3" name="Perfil dos agentes públicos" dataDxfId="250"/>
    <tableColumn id="4" name="Agentes Públicos" dataDxfId="249"/>
    <tableColumn id="5" name="Solução para este problema de desempenho" dataDxfId="248"/>
    <tableColumn id="6" name="Tema Geral" dataDxfId="247"/>
    <tableColumn id="7" name="Recorte do Tema Geral" dataDxfId="246"/>
    <tableColumn id="8" name="Nivel de aprendizagem" dataDxfId="245"/>
    <tableColumn id="9" name="Capacidade a ser desenvolvida" dataDxfId="244"/>
    <tableColumn id="10" name="Resultado que trará para a organização" dataDxfId="243"/>
    <tableColumn id="11" name="Solução possível para resolver essa necessidade" dataDxfId="242"/>
    <tableColumn id="12" name="Envolve uma ação de desenvolvimento a nível de educação formal" dataDxfId="241"/>
    <tableColumn id="13" name="Ação de desenvolvimento sugerida pela Enap" dataDxfId="240"/>
    <tableColumn id="14" name="Escola de governo ofertante" dataDxfId="239"/>
    <tableColumn id="15" name="Link do curso" dataDxfId="238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ela2" displayName="Tabela2" ref="A1:O10" totalsRowShown="0" headerRowDxfId="237" dataDxfId="236">
  <autoFilter ref="A1:O10"/>
  <sortState ref="A2:O10">
    <sortCondition ref="B1:B10"/>
  </sortState>
  <tableColumns count="15">
    <tableColumn id="1" name="Nº" dataDxfId="235"/>
    <tableColumn id="2" name="O que NÃO SE SABE FAZER ou NÃO SER" dataDxfId="234"/>
    <tableColumn id="3" name="Perfil dos agentes públicos" dataDxfId="233"/>
    <tableColumn id="4" name="Agentes Públicos" dataDxfId="232"/>
    <tableColumn id="5" name="Solução para este problema de desempenho" dataDxfId="231"/>
    <tableColumn id="6" name="Tema Geral" dataDxfId="230"/>
    <tableColumn id="7" name="Recorte do Tema Geral" dataDxfId="229"/>
    <tableColumn id="8" name="Nivel de aprendizagem" dataDxfId="228"/>
    <tableColumn id="9" name="Capacidade a ser desenvolvida" dataDxfId="227"/>
    <tableColumn id="10" name="Resultado que trará para a organização" dataDxfId="226"/>
    <tableColumn id="11" name="Solução possível para resolver essa necessidade" dataDxfId="225"/>
    <tableColumn id="12" name="Envolve uma ação de desenvolvimento a nível de educação formal" dataDxfId="224"/>
    <tableColumn id="13" name="Ação de desenvolvimento sugerida pela Enap" dataDxfId="223"/>
    <tableColumn id="14" name="Escola de governo ofertante" dataDxfId="222"/>
    <tableColumn id="15" name="Link do curso" dataDxfId="221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ela3" displayName="Tabela3" ref="A1:O41" totalsRowShown="0" headerRowDxfId="220" dataDxfId="219">
  <autoFilter ref="A1:O41"/>
  <sortState ref="A2:O41">
    <sortCondition ref="B1:B41"/>
  </sortState>
  <tableColumns count="15">
    <tableColumn id="1" name="Nº" dataDxfId="218"/>
    <tableColumn id="2" name="O que NÃO SE SABE FAZER ou NÃO SER" dataDxfId="217"/>
    <tableColumn id="3" name="Perfil dos agentes públicos" dataDxfId="216"/>
    <tableColumn id="4" name="Agentes Públicos" dataDxfId="215"/>
    <tableColumn id="5" name="Solução para este problema de desempenho" dataDxfId="214"/>
    <tableColumn id="6" name="Tema Geral" dataDxfId="213"/>
    <tableColumn id="7" name="Recorte do Tema Geral" dataDxfId="212"/>
    <tableColumn id="8" name="Nivel de aprendizagem" dataDxfId="211"/>
    <tableColumn id="9" name="Capacidade a ser desenvolvida" dataDxfId="210"/>
    <tableColumn id="10" name="Resultado que trará para a organização" dataDxfId="209"/>
    <tableColumn id="11" name="Solução possível para resolver essa necessidade" dataDxfId="208"/>
    <tableColumn id="12" name="Envolve uma ação de desenvolvimento a nível de educação formal" dataDxfId="207"/>
    <tableColumn id="13" name="Ação de desenvolvimento sugerida pela Enap" dataDxfId="206"/>
    <tableColumn id="14" name="Escola de governo ofertante" dataDxfId="205"/>
    <tableColumn id="15" name="Link do curso" dataDxfId="204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Tabela4" displayName="Tabela4" ref="A1:O10" totalsRowShown="0" headerRowDxfId="203" dataDxfId="202">
  <autoFilter ref="A1:O10"/>
  <sortState ref="A2:O10">
    <sortCondition ref="B1:B10"/>
  </sortState>
  <tableColumns count="15">
    <tableColumn id="1" name="Nº" dataDxfId="201"/>
    <tableColumn id="2" name="O que NÃO SE SABE FAZER ou NÃO SER" dataDxfId="200"/>
    <tableColumn id="3" name="Perfil dos agentes públicos" dataDxfId="199"/>
    <tableColumn id="4" name="Agentes Públicos" dataDxfId="198"/>
    <tableColumn id="5" name="Solução para este problema de desempenho" dataDxfId="197"/>
    <tableColumn id="6" name="Tema Geral" dataDxfId="196"/>
    <tableColumn id="7" name="Recorte do Tema Geral" dataDxfId="195"/>
    <tableColumn id="8" name="Nivel de aprendizagem" dataDxfId="194"/>
    <tableColumn id="9" name="Capacidade a ser desenvolvida" dataDxfId="193"/>
    <tableColumn id="10" name="Resultado que trará para a organização" dataDxfId="192"/>
    <tableColumn id="11" name="Solução possível para resolver essa necessidade" dataDxfId="191"/>
    <tableColumn id="12" name="Envolve uma ação de desenvolvimento a nível de educação formal" dataDxfId="190"/>
    <tableColumn id="13" name="Ação de desenvolvimento sugerida pela Enap" dataDxfId="189"/>
    <tableColumn id="14" name="Escola de governo ofertante" dataDxfId="188"/>
    <tableColumn id="15" name="Link do curso" dataDxfId="187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ela5" displayName="Tabela5" ref="A1:O2" totalsRowShown="0" headerRowDxfId="186" dataDxfId="185">
  <autoFilter ref="A1:O2"/>
  <sortState ref="A2:O2">
    <sortCondition ref="B1:B2"/>
  </sortState>
  <tableColumns count="15">
    <tableColumn id="1" name="Nº" dataDxfId="184"/>
    <tableColumn id="2" name="O que NÃO SE SABE FAZER ou NÃO SER" dataDxfId="183"/>
    <tableColumn id="3" name="Perfil dos agentes públicos" dataDxfId="182"/>
    <tableColumn id="4" name="Agentes Públicos" dataDxfId="181"/>
    <tableColumn id="5" name="Solução para este problema de desempenho" dataDxfId="180"/>
    <tableColumn id="6" name="Tema Geral" dataDxfId="179"/>
    <tableColumn id="7" name="Recorte do Tema Geral" dataDxfId="178"/>
    <tableColumn id="8" name="Nivel de aprendizagem" dataDxfId="177"/>
    <tableColumn id="9" name="Capacidade a ser desenvolvida" dataDxfId="176"/>
    <tableColumn id="10" name="Resultado que trará para a organização" dataDxfId="175"/>
    <tableColumn id="11" name="Solução possível para resolver essa necessidade" dataDxfId="174"/>
    <tableColumn id="12" name="Envolve uma ação de desenvolvimento a nível de educação formal" dataDxfId="173"/>
    <tableColumn id="13" name="Ação de desenvolvimento sugerida pela Enap" dataDxfId="172"/>
    <tableColumn id="14" name="Escola de governo ofertante" dataDxfId="171"/>
    <tableColumn id="15" name="Link do curso" dataDxfId="170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id="6" name="Tabela6" displayName="Tabela6" ref="A1:O25" totalsRowShown="0" headerRowDxfId="169" dataDxfId="168">
  <autoFilter ref="A1:O25"/>
  <sortState ref="A2:O25">
    <sortCondition ref="B1:B25"/>
  </sortState>
  <tableColumns count="15">
    <tableColumn id="1" name="Nº" dataDxfId="167"/>
    <tableColumn id="2" name="O que NÃO SE SABE FAZER ou NÃO SER" dataDxfId="166"/>
    <tableColumn id="3" name="Perfil dos agentes públicos" dataDxfId="165"/>
    <tableColumn id="4" name="Agentes Públicos" dataDxfId="164"/>
    <tableColumn id="5" name="Solução para este problema de desempenho" dataDxfId="163"/>
    <tableColumn id="6" name="Tema Geral" dataDxfId="162"/>
    <tableColumn id="7" name="Recorte do Tema Geral" dataDxfId="161"/>
    <tableColumn id="8" name="Nivel de aprendizagem" dataDxfId="160"/>
    <tableColumn id="9" name="Capacidade a ser desenvolvida" dataDxfId="159"/>
    <tableColumn id="10" name="Resultado que trará para a organização" dataDxfId="158"/>
    <tableColumn id="11" name="Solução possível para resolver essa necessidade" dataDxfId="157"/>
    <tableColumn id="12" name="Envolve uma ação de desenvolvimento a nível de educação formal" dataDxfId="156"/>
    <tableColumn id="13" name="Ação de desenvolvimento sugerida pela Enap" dataDxfId="155"/>
    <tableColumn id="14" name="Escola de governo ofertante" dataDxfId="154"/>
    <tableColumn id="15" name="Link do curso" dataDxfId="153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7" name="Tabela7" displayName="Tabela7" ref="A1:O5" totalsRowShown="0" headerRowDxfId="152" dataDxfId="151">
  <autoFilter ref="A1:O5"/>
  <sortState ref="A2:O5">
    <sortCondition ref="B1:B5"/>
  </sortState>
  <tableColumns count="15">
    <tableColumn id="1" name="Nº" dataDxfId="150"/>
    <tableColumn id="2" name="O que NÃO SE SABE FAZER ou NÃO SER" dataDxfId="149"/>
    <tableColumn id="3" name="Perfil dos agentes públicos" dataDxfId="148"/>
    <tableColumn id="4" name="Agentes Públicos" dataDxfId="147"/>
    <tableColumn id="5" name="Solução para este problema de desempenho" dataDxfId="146"/>
    <tableColumn id="6" name="Tema Geral" dataDxfId="145"/>
    <tableColumn id="7" name="Recorte do Tema Geral" dataDxfId="144"/>
    <tableColumn id="8" name="Nivel de aprendizagem" dataDxfId="143"/>
    <tableColumn id="9" name="Capacidade a ser desenvolvida" dataDxfId="142"/>
    <tableColumn id="10" name="Resultado que trará para a organização" dataDxfId="141"/>
    <tableColumn id="11" name="Solução possível para resolver essa necessidade" dataDxfId="140"/>
    <tableColumn id="12" name="Envolve uma ação de desenvolvimento a nível de educação formal" dataDxfId="139"/>
    <tableColumn id="13" name="Ação de desenvolvimento sugerida pela Enap" dataDxfId="138"/>
    <tableColumn id="14" name="Escola de governo ofertante" dataDxfId="137"/>
    <tableColumn id="15" name="Link do curso" dataDxfId="136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8" name="Tabela8" displayName="Tabela8" ref="A1:O41" totalsRowShown="0" headerRowDxfId="135" dataDxfId="134">
  <autoFilter ref="A1:O41"/>
  <sortState ref="A2:O41">
    <sortCondition ref="B1:B41"/>
  </sortState>
  <tableColumns count="15">
    <tableColumn id="1" name="Nº" dataDxfId="133"/>
    <tableColumn id="2" name="O que NÃO SE SABE FAZER ou NÃO SER" dataDxfId="132"/>
    <tableColumn id="3" name="Perfil dos agentes públicos" dataDxfId="131"/>
    <tableColumn id="4" name="Agentes Públicos" dataDxfId="130"/>
    <tableColumn id="5" name="Solução para este problema de desempenho" dataDxfId="129"/>
    <tableColumn id="6" name="Tema Geral" dataDxfId="128"/>
    <tableColumn id="7" name="Recorte do Tema Geral" dataDxfId="127"/>
    <tableColumn id="8" name="Nivel de aprendizagem" dataDxfId="126"/>
    <tableColumn id="9" name="Capacidade a ser desenvolvida" dataDxfId="125"/>
    <tableColumn id="10" name="Resultado que trará para a organização" dataDxfId="124"/>
    <tableColumn id="11" name="Solução possível para resolver essa necessidade" dataDxfId="123"/>
    <tableColumn id="12" name="Envolve uma ação de desenvolvimento a nível de educação formal" dataDxfId="122"/>
    <tableColumn id="13" name="Ação de desenvolvimento sugerida pela Enap" dataDxfId="121"/>
    <tableColumn id="14" name="Escola de governo ofertante" dataDxfId="120"/>
    <tableColumn id="15" name="Link do curso" dataDxfId="119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id="9" name="Tabela9" displayName="Tabela9" ref="A1:O34" totalsRowShown="0" headerRowDxfId="118" dataDxfId="117">
  <autoFilter ref="A1:O34"/>
  <sortState ref="A2:O34">
    <sortCondition ref="B1:B34"/>
  </sortState>
  <tableColumns count="15">
    <tableColumn id="1" name="Nº" dataDxfId="116"/>
    <tableColumn id="2" name="O que NÃO SE SABE FAZER ou NÃO SER" dataDxfId="115"/>
    <tableColumn id="3" name="Perfil dos agentes públicos" dataDxfId="114"/>
    <tableColumn id="4" name="Agentes Públicos" dataDxfId="113"/>
    <tableColumn id="5" name="Solução para este problema de desempenho" dataDxfId="112"/>
    <tableColumn id="6" name="Tema Geral" dataDxfId="111"/>
    <tableColumn id="7" name="Recorte do Tema Geral" dataDxfId="110"/>
    <tableColumn id="8" name="Nivel de aprendizagem" dataDxfId="109"/>
    <tableColumn id="9" name="Capacidade a ser desenvolvida" dataDxfId="108"/>
    <tableColumn id="10" name="Resultado que trará para a organização" dataDxfId="107"/>
    <tableColumn id="11" name="Solução possível para resolver essa necessidade" dataDxfId="106"/>
    <tableColumn id="12" name="Envolve uma ação de desenvolvimento a nível de educação formal" dataDxfId="105"/>
    <tableColumn id="13" name="Ação de desenvolvimento sugerida pela Enap" dataDxfId="104"/>
    <tableColumn id="14" name="Escola de governo ofertante" dataDxfId="103"/>
    <tableColumn id="15" name="Link do curso" dataDxfId="102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id="10" name="Tabela10" displayName="Tabela10" ref="A1:O16" totalsRowShown="0" headerRowDxfId="101" dataDxfId="100">
  <autoFilter ref="A1:O16"/>
  <sortState ref="A2:O16">
    <sortCondition ref="B1:B16"/>
  </sortState>
  <tableColumns count="15">
    <tableColumn id="1" name="Nº" dataDxfId="99"/>
    <tableColumn id="2" name="O que NÃO SE SABE FAZER ou NÃO SER" dataDxfId="98"/>
    <tableColumn id="3" name="Perfil dos agentes públicos" dataDxfId="97"/>
    <tableColumn id="4" name="Agentes Públicos" dataDxfId="96"/>
    <tableColumn id="5" name="Solução para este problema de desempenho" dataDxfId="95"/>
    <tableColumn id="6" name="Tema Geral" dataDxfId="94"/>
    <tableColumn id="7" name="Recorte do Tema Geral" dataDxfId="93"/>
    <tableColumn id="8" name="Nivel de aprendizagem" dataDxfId="92"/>
    <tableColumn id="9" name="Capacidade a ser desenvolvida" dataDxfId="91"/>
    <tableColumn id="10" name="Resultado que trará para a organização" dataDxfId="90"/>
    <tableColumn id="11" name="Solução possível para resolver essa necessidade" dataDxfId="89"/>
    <tableColumn id="12" name="Envolve uma ação de desenvolvimento a nível de educação formal" dataDxfId="88"/>
    <tableColumn id="13" name="Ação de desenvolvimento sugerida pela Enap" dataDxfId="87"/>
    <tableColumn id="14" name="Escola de governo ofertante" dataDxfId="86"/>
    <tableColumn id="15" name="Link do curso" dataDxfId="85"/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id="11" name="Tabela11" displayName="Tabela11" ref="A1:O28" totalsRowShown="0" headerRowDxfId="84" dataDxfId="83">
  <autoFilter ref="A1:O28"/>
  <sortState ref="A2:O28">
    <sortCondition ref="B1:B28"/>
  </sortState>
  <tableColumns count="15">
    <tableColumn id="1" name="Nº" dataDxfId="82"/>
    <tableColumn id="2" name="O que NÃO SE SABE FAZER ou NÃO SER" dataDxfId="81"/>
    <tableColumn id="3" name="Perfil dos agentes públicos" dataDxfId="80"/>
    <tableColumn id="4" name="Agentes Públicos" dataDxfId="79"/>
    <tableColumn id="5" name="Solução para este problema de desempenho" dataDxfId="78"/>
    <tableColumn id="6" name="Tema Geral" dataDxfId="77"/>
    <tableColumn id="7" name="Recorte do Tema Geral" dataDxfId="76"/>
    <tableColumn id="8" name="Nivel de aprendizagem" dataDxfId="75"/>
    <tableColumn id="9" name="Capacidade a ser desenvolvida" dataDxfId="74"/>
    <tableColumn id="10" name="Resultado que trará para a organização" dataDxfId="73"/>
    <tableColumn id="11" name="Solução possível para resolver essa necessidade" dataDxfId="72"/>
    <tableColumn id="12" name="Envolve uma ação de desenvolvimento a nível de educação formal" dataDxfId="71"/>
    <tableColumn id="13" name="Ação de desenvolvimento sugerida pela Enap" dataDxfId="70"/>
    <tableColumn id="14" name="Escola de governo ofertante" dataDxfId="69"/>
    <tableColumn id="15" name="Link do curso" dataDxfId="68"/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id="12" name="Tabela12" displayName="Tabela12" ref="A1:O17" totalsRowShown="0" headerRowDxfId="67" dataDxfId="66">
  <autoFilter ref="A1:O17"/>
  <sortState ref="A2:O17">
    <sortCondition ref="B1:B17"/>
  </sortState>
  <tableColumns count="15">
    <tableColumn id="1" name="Nº" dataDxfId="65"/>
    <tableColumn id="2" name="O que NÃO SE SABE FAZER ou NÃO SER" dataDxfId="64"/>
    <tableColumn id="3" name="Perfil dos agentes públicos" dataDxfId="63"/>
    <tableColumn id="4" name="Agentes Públicos" dataDxfId="62"/>
    <tableColumn id="5" name="Solução para este problema de desempenho" dataDxfId="61"/>
    <tableColumn id="6" name="Tema Geral" dataDxfId="60"/>
    <tableColumn id="7" name="Recorte do Tema Geral" dataDxfId="59"/>
    <tableColumn id="8" name="Nivel de aprendizagem" dataDxfId="58"/>
    <tableColumn id="9" name="Capacidade a ser desenvolvida" dataDxfId="57"/>
    <tableColumn id="10" name="Resultado que trará para a organização" dataDxfId="56"/>
    <tableColumn id="11" name="Solução possível para resolver essa necessidade" dataDxfId="55"/>
    <tableColumn id="12" name="Envolve uma ação de desenvolvimento a nível de educação formal" dataDxfId="54"/>
    <tableColumn id="13" name="Ação de desenvolvimento sugerida pela Enap" dataDxfId="53"/>
    <tableColumn id="14" name="Escola de governo ofertante" dataDxfId="52"/>
    <tableColumn id="15" name="Link do curso" dataDxfId="51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id="13" name="Tabela13" displayName="Tabela13" ref="A1:O13" totalsRowShown="0" headerRowDxfId="50" dataDxfId="49">
  <autoFilter ref="A1:O13"/>
  <sortState ref="A2:O13">
    <sortCondition ref="B1:B13"/>
  </sortState>
  <tableColumns count="15">
    <tableColumn id="1" name="Nº" dataDxfId="48"/>
    <tableColumn id="2" name="O que NÃO SE SABE FAZER ou NÃO SER" dataDxfId="47"/>
    <tableColumn id="3" name="Perfil dos agentes públicos" dataDxfId="46"/>
    <tableColumn id="4" name="Agentes Públicos" dataDxfId="45"/>
    <tableColumn id="5" name="Solução para este problema de desempenho" dataDxfId="44"/>
    <tableColumn id="6" name="Tema Geral" dataDxfId="43"/>
    <tableColumn id="7" name="Recorte do Tema Geral" dataDxfId="42"/>
    <tableColumn id="8" name="Nivel de aprendizagem" dataDxfId="41"/>
    <tableColumn id="9" name="Capacidade a ser desenvolvida" dataDxfId="40"/>
    <tableColumn id="10" name="Resultado que trará para a organização" dataDxfId="39"/>
    <tableColumn id="11" name="Solução possível para resolver essa necessidade" dataDxfId="38"/>
    <tableColumn id="12" name="Envolve uma ação de desenvolvimento a nível de educação formal" dataDxfId="37"/>
    <tableColumn id="13" name="Ação de desenvolvimento sugerida pela Enap" dataDxfId="36"/>
    <tableColumn id="14" name="Escola de governo ofertante" dataDxfId="35"/>
    <tableColumn id="15" name="Link do curso" dataDxfId="34"/>
  </tableColumns>
  <tableStyleInfo name="TableStyleLight14" showFirstColumn="0" showLastColumn="0" showRowStripes="1" showColumnStripes="0"/>
</table>
</file>

<file path=xl/tables/table14.xml><?xml version="1.0" encoding="utf-8"?>
<table xmlns="http://schemas.openxmlformats.org/spreadsheetml/2006/main" id="14" name="Tabela14" displayName="Tabela14" ref="A1:O47" totalsRowShown="0" headerRowDxfId="33" dataDxfId="32">
  <autoFilter ref="A1:O47"/>
  <sortState ref="A2:O47">
    <sortCondition ref="B1:B47"/>
  </sortState>
  <tableColumns count="15">
    <tableColumn id="1" name="Nº" dataDxfId="31"/>
    <tableColumn id="2" name="O que NÃO SE SABE FAZER ou NÃO SER" dataDxfId="30"/>
    <tableColumn id="3" name="Perfil dos agentes públicos" dataDxfId="29"/>
    <tableColumn id="4" name="Agentes Públicos" dataDxfId="28"/>
    <tableColumn id="5" name="Solução para este problema de desempenho" dataDxfId="27"/>
    <tableColumn id="6" name="Tema Geral" dataDxfId="26"/>
    <tableColumn id="7" name="Recorte do Tema Geral" dataDxfId="25"/>
    <tableColumn id="8" name="Nivel de aprendizagem" dataDxfId="24"/>
    <tableColumn id="9" name="Capacidade a ser desenvolvida" dataDxfId="23"/>
    <tableColumn id="10" name="Resultado que trará para a organização" dataDxfId="22"/>
    <tableColumn id="11" name="Solução possível para resolver essa necessidade" dataDxfId="21"/>
    <tableColumn id="12" name="Envolve uma ação de desenvolvimento a nível de educação formal" dataDxfId="20"/>
    <tableColumn id="13" name="Ação de desenvolvimento sugerida pela Enap" dataDxfId="19"/>
    <tableColumn id="14" name="Escola de governo ofertante" dataDxfId="18"/>
    <tableColumn id="15" name="Link do curso" dataDxfId="17"/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id="15" name="Tabela15" displayName="Tabela15" ref="A1:O16" totalsRowShown="0" headerRowDxfId="16" dataDxfId="15">
  <autoFilter ref="A1:O16"/>
  <sortState ref="A2:O16">
    <sortCondition ref="B1:B16"/>
  </sortState>
  <tableColumns count="15">
    <tableColumn id="1" name="Nº" dataDxfId="14"/>
    <tableColumn id="2" name="O que NÃO SE SABE FAZER ou NÃO SER" dataDxfId="13"/>
    <tableColumn id="3" name="Perfil dos agentes públicos" dataDxfId="12"/>
    <tableColumn id="4" name="Agentes Públicos" dataDxfId="11"/>
    <tableColumn id="5" name="Solução para este problema de desempenho" dataDxfId="10"/>
    <tableColumn id="6" name="Tema Geral" dataDxfId="9"/>
    <tableColumn id="7" name="Recorte do Tema Geral" dataDxfId="8"/>
    <tableColumn id="8" name="Nivel de aprendizagem" dataDxfId="7"/>
    <tableColumn id="9" name="Capacidade a ser desenvolvida" dataDxfId="6"/>
    <tableColumn id="10" name="Resultado que trará para a organização" dataDxfId="5"/>
    <tableColumn id="11" name="Solução possível para resolver essa necessidade" dataDxfId="4"/>
    <tableColumn id="12" name="Envolve uma ação de desenvolvimento a nível de educação formal" dataDxfId="3"/>
    <tableColumn id="13" name="Ação de desenvolvimento sugerida pela Enap" dataDxfId="2"/>
    <tableColumn id="14" name="Escola de governo ofertante" dataDxfId="1"/>
    <tableColumn id="15" name="Link do curs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3:J24"/>
  <sheetViews>
    <sheetView tabSelected="1" workbookViewId="0"/>
  </sheetViews>
  <sheetFormatPr defaultRowHeight="12.75" x14ac:dyDescent="0.2"/>
  <cols>
    <col min="1" max="1" width="9.140625" style="4"/>
    <col min="2" max="2" width="11.85546875" style="4" customWidth="1"/>
    <col min="3" max="16384" width="9.140625" style="4"/>
  </cols>
  <sheetData>
    <row r="3" spans="1:10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">
      <c r="A4" s="3"/>
      <c r="B4" s="3"/>
      <c r="C4" s="25" t="s">
        <v>27</v>
      </c>
      <c r="D4" s="25"/>
      <c r="E4" s="25"/>
      <c r="F4" s="25"/>
      <c r="G4" s="25"/>
      <c r="H4" s="25"/>
      <c r="I4" s="25"/>
      <c r="J4" s="3"/>
    </row>
    <row r="5" spans="1:10" x14ac:dyDescent="0.2">
      <c r="A5" s="3"/>
      <c r="B5" s="3"/>
      <c r="C5" s="26" t="s">
        <v>28</v>
      </c>
      <c r="D5" s="26"/>
      <c r="E5" s="26"/>
      <c r="F5" s="26"/>
      <c r="G5" s="26"/>
      <c r="H5" s="26"/>
      <c r="I5" s="26"/>
      <c r="J5" s="3"/>
    </row>
    <row r="6" spans="1:10" x14ac:dyDescent="0.2">
      <c r="A6" s="3"/>
      <c r="B6" s="3"/>
      <c r="C6" s="26" t="s">
        <v>29</v>
      </c>
      <c r="D6" s="26"/>
      <c r="E6" s="26"/>
      <c r="F6" s="26"/>
      <c r="G6" s="26"/>
      <c r="H6" s="26"/>
      <c r="I6" s="26"/>
      <c r="J6" s="3"/>
    </row>
    <row r="7" spans="1:10" ht="12.75" customHeight="1" x14ac:dyDescent="0.2">
      <c r="A7" s="3"/>
      <c r="B7" s="3"/>
      <c r="C7" s="26"/>
      <c r="D7" s="26"/>
      <c r="E7" s="26"/>
      <c r="F7" s="26"/>
      <c r="G7" s="26"/>
      <c r="H7" s="26"/>
      <c r="I7" s="26"/>
      <c r="J7" s="3"/>
    </row>
    <row r="8" spans="1:10" x14ac:dyDescent="0.2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2.75" customHeight="1" x14ac:dyDescent="0.2">
      <c r="A9" s="3"/>
      <c r="B9" s="27" t="s">
        <v>50</v>
      </c>
      <c r="C9" s="27"/>
      <c r="D9" s="27"/>
      <c r="E9" s="27"/>
      <c r="F9" s="27"/>
      <c r="G9" s="27"/>
      <c r="H9" s="27"/>
      <c r="I9" s="27"/>
      <c r="J9" s="3"/>
    </row>
    <row r="10" spans="1:10" x14ac:dyDescent="0.2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51.75" customHeight="1" x14ac:dyDescent="0.2">
      <c r="A11" s="3"/>
      <c r="B11" s="28" t="s">
        <v>51</v>
      </c>
      <c r="C11" s="28"/>
      <c r="D11" s="28"/>
      <c r="E11" s="28"/>
      <c r="F11" s="28"/>
      <c r="G11" s="28"/>
      <c r="H11" s="28"/>
      <c r="I11" s="28"/>
      <c r="J11" s="3"/>
    </row>
    <row r="12" spans="1:10" x14ac:dyDescent="0.2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">
      <c r="A13" s="3"/>
      <c r="B13" s="29" t="s">
        <v>30</v>
      </c>
      <c r="C13" s="29"/>
      <c r="D13" s="29"/>
      <c r="E13" s="29"/>
      <c r="F13" s="29"/>
      <c r="G13" s="29"/>
      <c r="H13" s="29"/>
      <c r="I13" s="29"/>
      <c r="J13" s="3"/>
    </row>
    <row r="14" spans="1:1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1.5" customHeight="1" x14ac:dyDescent="0.2">
      <c r="A15" s="3"/>
      <c r="B15" s="28" t="s">
        <v>46</v>
      </c>
      <c r="C15" s="28"/>
      <c r="D15" s="28"/>
      <c r="E15" s="28"/>
      <c r="F15" s="28"/>
      <c r="G15" s="28"/>
      <c r="H15" s="28"/>
      <c r="I15" s="28"/>
      <c r="J15" s="3"/>
    </row>
    <row r="16" spans="1:10" ht="54.75" customHeight="1" x14ac:dyDescent="0.2">
      <c r="A16" s="3"/>
      <c r="B16" s="28" t="s">
        <v>1377</v>
      </c>
      <c r="C16" s="28"/>
      <c r="D16" s="28"/>
      <c r="E16" s="28"/>
      <c r="F16" s="28"/>
      <c r="G16" s="28"/>
      <c r="H16" s="28"/>
      <c r="I16" s="28"/>
      <c r="J16" s="3"/>
    </row>
    <row r="17" spans="1:10" ht="54.75" customHeight="1" x14ac:dyDescent="0.2">
      <c r="A17" s="3"/>
      <c r="B17" s="28" t="s">
        <v>35</v>
      </c>
      <c r="C17" s="28"/>
      <c r="D17" s="28"/>
      <c r="E17" s="28"/>
      <c r="F17" s="28"/>
      <c r="G17" s="28"/>
      <c r="H17" s="28"/>
      <c r="I17" s="28"/>
      <c r="J17" s="3"/>
    </row>
    <row r="18" spans="1:10" ht="34.5" customHeight="1" x14ac:dyDescent="0.2">
      <c r="A18" s="3"/>
      <c r="B18" s="28" t="s">
        <v>47</v>
      </c>
      <c r="C18" s="28"/>
      <c r="D18" s="28"/>
      <c r="E18" s="28"/>
      <c r="F18" s="28"/>
      <c r="G18" s="28"/>
      <c r="H18" s="28"/>
      <c r="I18" s="28"/>
      <c r="J18" s="3"/>
    </row>
    <row r="19" spans="1:10" ht="12.75" customHeight="1" x14ac:dyDescent="0.2">
      <c r="A19" s="3"/>
      <c r="B19" s="5"/>
      <c r="C19" s="5"/>
      <c r="D19" s="5"/>
      <c r="E19" s="5"/>
      <c r="F19" s="5"/>
      <c r="G19" s="5"/>
      <c r="H19" s="5"/>
      <c r="I19" s="5"/>
      <c r="J19" s="3"/>
    </row>
    <row r="20" spans="1:10" x14ac:dyDescent="0.2">
      <c r="A20" s="3"/>
      <c r="J20" s="3"/>
    </row>
    <row r="21" spans="1:10" ht="37.5" customHeight="1" x14ac:dyDescent="0.2">
      <c r="A21" s="3"/>
      <c r="J21" s="3"/>
    </row>
    <row r="22" spans="1:10" ht="37.5" customHeight="1" x14ac:dyDescent="0.2">
      <c r="A22" s="3"/>
      <c r="J22" s="3"/>
    </row>
    <row r="23" spans="1:10" ht="33.75" customHeight="1" x14ac:dyDescent="0.2">
      <c r="A23" s="3"/>
      <c r="J23" s="3"/>
    </row>
    <row r="24" spans="1:10" ht="159.75" customHeight="1" x14ac:dyDescent="0.2">
      <c r="A24" s="3"/>
      <c r="J24" s="3"/>
    </row>
  </sheetData>
  <sheetProtection algorithmName="SHA-512" hashValue="W3WjXdPN4GjSSBecA/Vflne6HxS2S9/1/kHZM/xknZcBiy4Dw54mm68dUAE7k7Xuafd6qA4c7WSHdrN1NMcstQ==" saltValue="/0om5IALmALJbCNfc8IqXw==" spinCount="100000" sheet="1" objects="1" scenarios="1" selectLockedCells="1"/>
  <mergeCells count="11">
    <mergeCell ref="B18:I18"/>
    <mergeCell ref="B11:I11"/>
    <mergeCell ref="B13:I13"/>
    <mergeCell ref="B15:I15"/>
    <mergeCell ref="B16:I16"/>
    <mergeCell ref="B17:I17"/>
    <mergeCell ref="C4:I4"/>
    <mergeCell ref="C5:I5"/>
    <mergeCell ref="C6:I6"/>
    <mergeCell ref="C7:I7"/>
    <mergeCell ref="B9:I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33"/>
  <sheetViews>
    <sheetView zoomScaleNormal="100" workbookViewId="0">
      <selection activeCell="B9" sqref="B9"/>
    </sheetView>
  </sheetViews>
  <sheetFormatPr defaultRowHeight="12.75" x14ac:dyDescent="0.2"/>
  <cols>
    <col min="1" max="1" width="30" style="9" customWidth="1"/>
    <col min="2" max="2" width="79.7109375" style="9" customWidth="1"/>
    <col min="3" max="3" width="9.140625" style="9" customWidth="1"/>
    <col min="4" max="5" width="9.140625" style="9" hidden="1" customWidth="1"/>
    <col min="6" max="16384" width="9.140625" style="9"/>
  </cols>
  <sheetData>
    <row r="1" spans="1:5" x14ac:dyDescent="0.2">
      <c r="E1" s="9">
        <f>MAX(Bagé!A:A)</f>
        <v>9</v>
      </c>
    </row>
    <row r="2" spans="1:5" ht="12.75" customHeight="1" x14ac:dyDescent="0.2">
      <c r="A2" s="36" t="s">
        <v>27</v>
      </c>
      <c r="B2" s="36"/>
      <c r="C2" s="10"/>
      <c r="D2" s="10"/>
      <c r="E2" s="9">
        <f>MAX(Camaquã!A:A)</f>
        <v>9</v>
      </c>
    </row>
    <row r="3" spans="1:5" ht="12.75" customHeight="1" x14ac:dyDescent="0.2">
      <c r="A3" s="37" t="s">
        <v>28</v>
      </c>
      <c r="B3" s="37"/>
      <c r="C3" s="11"/>
      <c r="D3" s="11"/>
      <c r="E3" s="9">
        <f>MAX(Charqueadas!A:A)</f>
        <v>40</v>
      </c>
    </row>
    <row r="4" spans="1:5" ht="12.75" customHeight="1" x14ac:dyDescent="0.2">
      <c r="A4" s="37" t="s">
        <v>29</v>
      </c>
      <c r="B4" s="37"/>
      <c r="C4" s="11"/>
      <c r="D4" s="11"/>
      <c r="E4" s="9">
        <f>MAX(Gravataí!A:A)</f>
        <v>9</v>
      </c>
    </row>
    <row r="5" spans="1:5" ht="12.75" customHeight="1" x14ac:dyDescent="0.2">
      <c r="A5" s="37"/>
      <c r="B5" s="37"/>
      <c r="C5" s="11"/>
      <c r="D5" s="11"/>
      <c r="E5" s="9">
        <f>MAX(Jaguarão!A:A)</f>
        <v>1</v>
      </c>
    </row>
    <row r="6" spans="1:5" ht="13.5" thickBot="1" x14ac:dyDescent="0.25">
      <c r="E6" s="9">
        <f>MAX(Lajeado!A:A)</f>
        <v>24</v>
      </c>
    </row>
    <row r="7" spans="1:5" ht="13.5" thickBot="1" x14ac:dyDescent="0.25">
      <c r="A7" s="30" t="s">
        <v>49</v>
      </c>
      <c r="B7" s="31"/>
      <c r="E7" s="9">
        <f>MAX('Novo Hamburgo'!A:A)</f>
        <v>4</v>
      </c>
    </row>
    <row r="8" spans="1:5" x14ac:dyDescent="0.2">
      <c r="E8" s="9">
        <f>MAX('Passo Fundo'!A:A)</f>
        <v>40</v>
      </c>
    </row>
    <row r="9" spans="1:5" x14ac:dyDescent="0.2">
      <c r="A9" s="12" t="s">
        <v>32</v>
      </c>
      <c r="B9" s="19"/>
      <c r="D9" s="9" t="str">
        <f>IF(B9="Câmpus Bagé",1,IF(B9="Câmpus Camaquã",2,IF(B9="Câmpus Charqueadas",3,IF(B9="Câmpus Gravataí",4,IF(B9="Câmpus Avançado Jaguarão",5,IF(B9="Câmpus Lajeado",6,IF(B9="Câmpus Novo Hamburgo",7,IF(B9="Câmpus Passo Fundo",8,IF(B9="Câmpus Pelotas",9,IF(B9="Câmpus Pelotas Visconde da Graça",10,IF(B9="Reitoria",11,IF(B9="Câmpus Santana do Livramento",12,IF(B9="Câmpus Sapiranga",13,IF(B9="Câmpus Sapucaia do Sul",14,IF(B9="Câmpus Venâncio Aires",15,"")))))))))))))))</f>
        <v/>
      </c>
      <c r="E9" s="9">
        <f>MAX(Pelotas!A:A)</f>
        <v>33</v>
      </c>
    </row>
    <row r="10" spans="1:5" x14ac:dyDescent="0.2">
      <c r="E10" s="9">
        <f>MAX('Pelotas Visconde da Graça'!A:A)</f>
        <v>15</v>
      </c>
    </row>
    <row r="11" spans="1:5" x14ac:dyDescent="0.2">
      <c r="A11" s="35" t="s">
        <v>33</v>
      </c>
      <c r="B11" s="34"/>
      <c r="E11" s="9">
        <f>MAX(Reitoria!A:A)</f>
        <v>27</v>
      </c>
    </row>
    <row r="12" spans="1:5" x14ac:dyDescent="0.2">
      <c r="A12" s="35"/>
      <c r="B12" s="34"/>
      <c r="E12" s="9">
        <f>MAX('Santana do Livramento'!A:A)</f>
        <v>16</v>
      </c>
    </row>
    <row r="13" spans="1:5" x14ac:dyDescent="0.2">
      <c r="A13" s="35"/>
      <c r="B13" s="34"/>
      <c r="E13" s="9">
        <f>MAX(Sapiranga!A:A)</f>
        <v>12</v>
      </c>
    </row>
    <row r="14" spans="1:5" x14ac:dyDescent="0.2">
      <c r="A14" s="35"/>
      <c r="B14" s="34"/>
      <c r="E14" s="9">
        <f>MAX('Sapucaia do Sul'!A:A)</f>
        <v>46</v>
      </c>
    </row>
    <row r="15" spans="1:5" x14ac:dyDescent="0.2">
      <c r="A15" s="35"/>
      <c r="B15" s="34"/>
      <c r="E15" s="9">
        <f>MAX('Venâncio Aires'!A:A)</f>
        <v>15</v>
      </c>
    </row>
    <row r="17" spans="1:4" x14ac:dyDescent="0.2">
      <c r="A17" s="32" t="s">
        <v>52</v>
      </c>
      <c r="B17" s="33"/>
    </row>
    <row r="18" spans="1:4" x14ac:dyDescent="0.2">
      <c r="A18" s="13"/>
      <c r="B18" s="14"/>
    </row>
    <row r="19" spans="1:4" x14ac:dyDescent="0.2">
      <c r="A19" s="15" t="s">
        <v>23</v>
      </c>
      <c r="B19" s="20"/>
      <c r="D19" s="23" t="str">
        <f>IF(B9=1,Bagé!A2:A10,IF(B9=2,Camaquã!A2:A10,IF(B9=3,Charqueadas!A2:A41,IF(B9=4,Gravataí!A2:A10,IF(B9=5,Jaguarão!A2:A2,IF(B9=6,Lajeado!A2:A25,IF(B9=7,'Novo Hamburgo'!A2:A5,IF(B9=8,'Passo Fundo'!A2:A41,IF(B9=9,Pelotas!A2:A34,IF(B9=10,'Pelotas Visconde da Graça'!A2:A16,IF(B9=11,Reitoria!A2:A28,IF(B9=12,'Santana do Livramento'!A2:A17,IF(B9=13,Sapiranga!A2:A13,IF(B9=14,'Sapucaia do Sul'!A2:A47,IF(B9=15,'Venâncio Aires'!A2:A16,"")))))))))))))))</f>
        <v/>
      </c>
    </row>
    <row r="20" spans="1:4" ht="51" x14ac:dyDescent="0.2">
      <c r="A20" s="15" t="s">
        <v>38</v>
      </c>
      <c r="B20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2,FALSE)</f>
        <v>#N/A</v>
      </c>
    </row>
    <row r="21" spans="1:4" ht="63.75" x14ac:dyDescent="0.2">
      <c r="A21" s="15" t="s">
        <v>36</v>
      </c>
      <c r="B21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3,FALSE)</f>
        <v>#N/A</v>
      </c>
    </row>
    <row r="22" spans="1:4" x14ac:dyDescent="0.2">
      <c r="A22" s="15" t="s">
        <v>0</v>
      </c>
      <c r="B22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4,FALSE)</f>
        <v>#N/A</v>
      </c>
    </row>
    <row r="23" spans="1:4" ht="51" x14ac:dyDescent="0.2">
      <c r="A23" s="15" t="s">
        <v>39</v>
      </c>
      <c r="B23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5,FALSE)</f>
        <v>#N/A</v>
      </c>
    </row>
    <row r="24" spans="1:4" x14ac:dyDescent="0.2">
      <c r="A24" s="15" t="s">
        <v>16</v>
      </c>
      <c r="B24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6,FALSE)</f>
        <v>#N/A</v>
      </c>
    </row>
    <row r="25" spans="1:4" ht="63.75" x14ac:dyDescent="0.2">
      <c r="A25" s="15" t="s">
        <v>40</v>
      </c>
      <c r="B25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7,FALSE)</f>
        <v>#N/A</v>
      </c>
    </row>
    <row r="26" spans="1:4" ht="25.5" x14ac:dyDescent="0.2">
      <c r="A26" s="15" t="s">
        <v>44</v>
      </c>
      <c r="B26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8,FALSE)</f>
        <v>#N/A</v>
      </c>
    </row>
    <row r="27" spans="1:4" ht="51" x14ac:dyDescent="0.2">
      <c r="A27" s="15" t="s">
        <v>37</v>
      </c>
      <c r="B27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9,FALSE)</f>
        <v>#N/A</v>
      </c>
    </row>
    <row r="28" spans="1:4" ht="38.25" x14ac:dyDescent="0.2">
      <c r="A28" s="15" t="s">
        <v>34</v>
      </c>
      <c r="B28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10,FALSE)</f>
        <v>#N/A</v>
      </c>
    </row>
    <row r="29" spans="1:4" ht="51" x14ac:dyDescent="0.2">
      <c r="A29" s="15" t="s">
        <v>41</v>
      </c>
      <c r="B29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11,FALSE)</f>
        <v>#N/A</v>
      </c>
    </row>
    <row r="30" spans="1:4" ht="38.25" x14ac:dyDescent="0.2">
      <c r="A30" s="15" t="s">
        <v>22</v>
      </c>
      <c r="B30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12,FALSE)</f>
        <v>#N/A</v>
      </c>
    </row>
    <row r="31" spans="1:4" ht="63.75" x14ac:dyDescent="0.2">
      <c r="A31" s="15" t="s">
        <v>42</v>
      </c>
      <c r="B31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13,FALSE)</f>
        <v>#N/A</v>
      </c>
    </row>
    <row r="32" spans="1:4" x14ac:dyDescent="0.2">
      <c r="A32" s="15" t="s">
        <v>25</v>
      </c>
      <c r="B32" s="16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14,FALSE)</f>
        <v>#N/A</v>
      </c>
    </row>
    <row r="33" spans="1:2" ht="51" x14ac:dyDescent="0.2">
      <c r="A33" s="24" t="s">
        <v>43</v>
      </c>
      <c r="B33" s="17" t="e">
        <f>VLOOKUP(B19,IF(D9=1,Tabela1[#All],IF(D9=2,Tabela2[#All],IF(D9=3,Tabela3[#All],IF(D9=4,Tabela4[#All],IF(D9=5,Tabela5[#All],IF(D9=6,Tabela6[#All],IF(D9=7,Tabela7[#All],IF(D9=8,Tabela8[#All],IF(D9=9,Tabela9[#All],IF(D9=10,Tabela10[#All],IF(D9=11,Tabela11[#All],IF(D9=12,Tabela12[#All],IF(D9=13,Tabela13[#All],IF(D9=14,Tabela14[#All],IF(D9=15,Tabela15[#All]))))))))))))))),15,FALSE)</f>
        <v>#N/A</v>
      </c>
    </row>
  </sheetData>
  <sheetProtection algorithmName="SHA-512" hashValue="aQM9nw8jAIk4QKEVEoRa1LIkZISC8IhnavABCvMeHW9xY8sLlOZJfmK8XkvFcSCl4Fiwipugs4ulZDiU/fj2RA==" saltValue="uohOUwE2H4qaXx+FrAdWSA==" spinCount="100000" sheet="1" objects="1" scenarios="1" selectLockedCells="1"/>
  <mergeCells count="8">
    <mergeCell ref="A7:B7"/>
    <mergeCell ref="A17:B17"/>
    <mergeCell ref="B11:B15"/>
    <mergeCell ref="A11:A15"/>
    <mergeCell ref="A2:B2"/>
    <mergeCell ref="A3:B3"/>
    <mergeCell ref="A4:B4"/>
    <mergeCell ref="A5:B5"/>
  </mergeCells>
  <conditionalFormatting sqref="B31:B33">
    <cfRule type="cellIs" dxfId="255" priority="1" operator="equal">
      <formula>0</formula>
    </cfRule>
  </conditionalFormatting>
  <dataValidations count="1">
    <dataValidation type="whole" allowBlank="1" showInputMessage="1" showErrorMessage="1" sqref="B19">
      <formula1>1</formula1>
      <formula2>IF(D9=1,E1,IF(D9=2,E2,IF(D9=3,E3,IF(D9=4,E4,IF(D9=5,E5,IF(D9=6,E6,IF(D9=7,E7,IF(D9=8,E8,IF(D9=9,E9,IF(D9=10,E10,IF(D9=11,E11,IF(D9=12,E12,IF(D9=13,E13,IF(D9=14,E14,IF(D9=15,E15)))))))))))))))</formula2>
    </dataValidation>
  </dataValidations>
  <pageMargins left="0.51181102362204722" right="0.51181102362204722" top="0.78740157480314965" bottom="0.78740157480314965" header="0.31496062992125984" footer="0.31496062992125984"/>
  <pageSetup paperSize="9" scale="79" orientation="portrait" r:id="rId1"/>
  <headerFooter>
    <oddFooter>&amp;CPDP 2024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listas!$B$2:$B$16</xm:f>
          </x14:formula1>
          <xm:sqref>B9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A2" sqref="A2"/>
    </sheetView>
  </sheetViews>
  <sheetFormatPr defaultRowHeight="12.75" x14ac:dyDescent="0.2"/>
  <cols>
    <col min="2" max="2" width="33" bestFit="1" customWidth="1"/>
  </cols>
  <sheetData>
    <row r="1" spans="1:2" x14ac:dyDescent="0.2">
      <c r="B1" s="7" t="s">
        <v>32</v>
      </c>
    </row>
    <row r="2" spans="1:2" x14ac:dyDescent="0.2">
      <c r="A2">
        <v>5</v>
      </c>
      <c r="B2" s="6" t="s">
        <v>7</v>
      </c>
    </row>
    <row r="3" spans="1:2" x14ac:dyDescent="0.2">
      <c r="A3">
        <v>1</v>
      </c>
      <c r="B3" s="6" t="s">
        <v>31</v>
      </c>
    </row>
    <row r="4" spans="1:2" x14ac:dyDescent="0.2">
      <c r="A4">
        <v>2</v>
      </c>
      <c r="B4" s="6" t="s">
        <v>3</v>
      </c>
    </row>
    <row r="5" spans="1:2" x14ac:dyDescent="0.2">
      <c r="A5">
        <v>3</v>
      </c>
      <c r="B5" s="6" t="s">
        <v>11</v>
      </c>
    </row>
    <row r="6" spans="1:2" x14ac:dyDescent="0.2">
      <c r="A6">
        <v>4</v>
      </c>
      <c r="B6" s="6" t="s">
        <v>10</v>
      </c>
    </row>
    <row r="7" spans="1:2" x14ac:dyDescent="0.2">
      <c r="A7">
        <v>6</v>
      </c>
      <c r="B7" s="6" t="s">
        <v>2</v>
      </c>
    </row>
    <row r="8" spans="1:2" x14ac:dyDescent="0.2">
      <c r="A8">
        <v>7</v>
      </c>
      <c r="B8" s="6" t="s">
        <v>48</v>
      </c>
    </row>
    <row r="9" spans="1:2" x14ac:dyDescent="0.2">
      <c r="A9">
        <v>8</v>
      </c>
      <c r="B9" s="6" t="s">
        <v>8</v>
      </c>
    </row>
    <row r="10" spans="1:2" x14ac:dyDescent="0.2">
      <c r="A10">
        <v>9</v>
      </c>
      <c r="B10" s="6" t="s">
        <v>1</v>
      </c>
    </row>
    <row r="11" spans="1:2" x14ac:dyDescent="0.2">
      <c r="A11">
        <v>10</v>
      </c>
      <c r="B11" s="6" t="s">
        <v>6</v>
      </c>
    </row>
    <row r="12" spans="1:2" x14ac:dyDescent="0.2">
      <c r="A12">
        <v>12</v>
      </c>
      <c r="B12" s="6" t="s">
        <v>4</v>
      </c>
    </row>
    <row r="13" spans="1:2" x14ac:dyDescent="0.2">
      <c r="A13">
        <v>13</v>
      </c>
      <c r="B13" s="6" t="s">
        <v>5</v>
      </c>
    </row>
    <row r="14" spans="1:2" x14ac:dyDescent="0.2">
      <c r="A14">
        <v>14</v>
      </c>
      <c r="B14" s="6" t="s">
        <v>12</v>
      </c>
    </row>
    <row r="15" spans="1:2" x14ac:dyDescent="0.2">
      <c r="A15">
        <v>15</v>
      </c>
      <c r="B15" s="6" t="s">
        <v>45</v>
      </c>
    </row>
    <row r="16" spans="1:2" x14ac:dyDescent="0.2">
      <c r="A16">
        <v>11</v>
      </c>
      <c r="B16" s="6" t="s">
        <v>9</v>
      </c>
    </row>
  </sheetData>
  <sortState ref="A2:B16">
    <sortCondition ref="B2:B16"/>
  </sortState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985" width="11.42578125" style="2"/>
    <col min="98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25.5" x14ac:dyDescent="0.2">
      <c r="A2" s="21">
        <v>1</v>
      </c>
      <c r="B2" s="22" t="s">
        <v>150</v>
      </c>
      <c r="C2" s="22" t="s">
        <v>151</v>
      </c>
      <c r="D2" s="21">
        <v>1</v>
      </c>
      <c r="E2" s="22" t="s">
        <v>60</v>
      </c>
      <c r="F2" s="22" t="s">
        <v>92</v>
      </c>
      <c r="G2" s="22" t="s">
        <v>152</v>
      </c>
      <c r="H2" s="22" t="s">
        <v>117</v>
      </c>
      <c r="I2" s="22" t="s">
        <v>153</v>
      </c>
      <c r="J2" s="22" t="s">
        <v>154</v>
      </c>
      <c r="K2" s="22" t="s">
        <v>96</v>
      </c>
      <c r="L2" s="22" t="s">
        <v>155</v>
      </c>
      <c r="M2" s="22"/>
      <c r="N2" s="22"/>
      <c r="O2" s="22"/>
    </row>
    <row r="3" spans="1:15" ht="25.5" x14ac:dyDescent="0.2">
      <c r="A3" s="21">
        <v>2</v>
      </c>
      <c r="B3" s="22" t="s">
        <v>113</v>
      </c>
      <c r="C3" s="22" t="s">
        <v>114</v>
      </c>
      <c r="D3" s="21">
        <v>3</v>
      </c>
      <c r="E3" s="22" t="s">
        <v>74</v>
      </c>
      <c r="F3" s="22" t="s">
        <v>115</v>
      </c>
      <c r="G3" s="22" t="s">
        <v>116</v>
      </c>
      <c r="H3" s="22" t="s">
        <v>117</v>
      </c>
      <c r="I3" s="22" t="s">
        <v>118</v>
      </c>
      <c r="J3" s="22" t="s">
        <v>119</v>
      </c>
      <c r="K3" s="22" t="s">
        <v>78</v>
      </c>
      <c r="L3" s="22" t="s">
        <v>53</v>
      </c>
      <c r="M3" s="22"/>
      <c r="N3" s="22"/>
      <c r="O3" s="22"/>
    </row>
    <row r="4" spans="1:15" ht="25.5" x14ac:dyDescent="0.2">
      <c r="A4" s="21">
        <v>3</v>
      </c>
      <c r="B4" s="22" t="s">
        <v>120</v>
      </c>
      <c r="C4" s="22" t="s">
        <v>121</v>
      </c>
      <c r="D4" s="21">
        <v>2</v>
      </c>
      <c r="E4" s="22" t="s">
        <v>84</v>
      </c>
      <c r="F4" s="22" t="s">
        <v>122</v>
      </c>
      <c r="G4" s="22" t="s">
        <v>123</v>
      </c>
      <c r="H4" s="22" t="s">
        <v>68</v>
      </c>
      <c r="I4" s="22" t="s">
        <v>124</v>
      </c>
      <c r="J4" s="22" t="s">
        <v>125</v>
      </c>
      <c r="K4" s="22" t="s">
        <v>126</v>
      </c>
      <c r="L4" s="22" t="s">
        <v>53</v>
      </c>
      <c r="M4" s="22"/>
      <c r="N4" s="22"/>
      <c r="O4" s="22"/>
    </row>
    <row r="5" spans="1:15" ht="25.5" x14ac:dyDescent="0.2">
      <c r="A5" s="21">
        <v>4</v>
      </c>
      <c r="B5" s="22" t="s">
        <v>127</v>
      </c>
      <c r="C5" s="22" t="s">
        <v>128</v>
      </c>
      <c r="D5" s="21">
        <v>10</v>
      </c>
      <c r="E5" s="22" t="s">
        <v>84</v>
      </c>
      <c r="F5" s="22" t="s">
        <v>129</v>
      </c>
      <c r="G5" s="22" t="s">
        <v>130</v>
      </c>
      <c r="H5" s="22" t="s">
        <v>102</v>
      </c>
      <c r="I5" s="22" t="s">
        <v>131</v>
      </c>
      <c r="J5" s="22" t="s">
        <v>132</v>
      </c>
      <c r="K5" s="22" t="s">
        <v>126</v>
      </c>
      <c r="L5" s="22" t="s">
        <v>53</v>
      </c>
      <c r="M5" s="22"/>
      <c r="N5" s="22"/>
      <c r="O5" s="22"/>
    </row>
    <row r="6" spans="1:15" ht="38.25" x14ac:dyDescent="0.2">
      <c r="A6" s="21">
        <v>5</v>
      </c>
      <c r="B6" s="22" t="s">
        <v>145</v>
      </c>
      <c r="C6" s="22" t="s">
        <v>146</v>
      </c>
      <c r="D6" s="21">
        <v>1</v>
      </c>
      <c r="E6" s="22" t="s">
        <v>84</v>
      </c>
      <c r="F6" s="22" t="s">
        <v>92</v>
      </c>
      <c r="G6" s="22" t="s">
        <v>147</v>
      </c>
      <c r="H6" s="22" t="s">
        <v>102</v>
      </c>
      <c r="I6" s="22" t="s">
        <v>148</v>
      </c>
      <c r="J6" s="22" t="s">
        <v>149</v>
      </c>
      <c r="K6" s="22" t="s">
        <v>126</v>
      </c>
      <c r="L6" s="22" t="s">
        <v>138</v>
      </c>
      <c r="M6" s="22"/>
      <c r="N6" s="22"/>
      <c r="O6" s="22"/>
    </row>
    <row r="7" spans="1:15" ht="25.5" x14ac:dyDescent="0.2">
      <c r="A7" s="21">
        <v>6</v>
      </c>
      <c r="B7" s="22" t="s">
        <v>105</v>
      </c>
      <c r="C7" s="22" t="s">
        <v>106</v>
      </c>
      <c r="D7" s="21">
        <v>2</v>
      </c>
      <c r="E7" s="22" t="s">
        <v>84</v>
      </c>
      <c r="F7" s="22" t="s">
        <v>107</v>
      </c>
      <c r="G7" s="22" t="s">
        <v>108</v>
      </c>
      <c r="H7" s="22" t="s">
        <v>68</v>
      </c>
      <c r="I7" s="22" t="s">
        <v>109</v>
      </c>
      <c r="J7" s="22" t="s">
        <v>110</v>
      </c>
      <c r="K7" s="22" t="s">
        <v>111</v>
      </c>
      <c r="L7" s="22" t="s">
        <v>112</v>
      </c>
      <c r="M7" s="22"/>
      <c r="N7" s="22"/>
      <c r="O7" s="22"/>
    </row>
    <row r="8" spans="1:15" ht="25.5" x14ac:dyDescent="0.2">
      <c r="A8" s="21">
        <v>7</v>
      </c>
      <c r="B8" s="22" t="s">
        <v>133</v>
      </c>
      <c r="C8" s="22" t="s">
        <v>134</v>
      </c>
      <c r="D8" s="21">
        <v>1</v>
      </c>
      <c r="E8" s="22" t="s">
        <v>60</v>
      </c>
      <c r="F8" s="22" t="s">
        <v>135</v>
      </c>
      <c r="G8" s="22" t="s">
        <v>136</v>
      </c>
      <c r="H8" s="22" t="s">
        <v>57</v>
      </c>
      <c r="I8" s="22" t="s">
        <v>118</v>
      </c>
      <c r="J8" s="22" t="s">
        <v>137</v>
      </c>
      <c r="K8" s="22" t="s">
        <v>78</v>
      </c>
      <c r="L8" s="22" t="s">
        <v>138</v>
      </c>
      <c r="M8" s="22"/>
      <c r="N8" s="22"/>
      <c r="O8" s="22"/>
    </row>
    <row r="9" spans="1:15" ht="25.5" x14ac:dyDescent="0.2">
      <c r="A9" s="21">
        <v>8</v>
      </c>
      <c r="B9" s="22" t="s">
        <v>139</v>
      </c>
      <c r="C9" s="22" t="s">
        <v>140</v>
      </c>
      <c r="D9" s="21">
        <v>1</v>
      </c>
      <c r="E9" s="22" t="s">
        <v>84</v>
      </c>
      <c r="F9" s="22" t="s">
        <v>141</v>
      </c>
      <c r="G9" s="22" t="s">
        <v>142</v>
      </c>
      <c r="H9" s="22" t="s">
        <v>57</v>
      </c>
      <c r="I9" s="22" t="s">
        <v>143</v>
      </c>
      <c r="J9" s="22" t="s">
        <v>144</v>
      </c>
      <c r="K9" s="22" t="s">
        <v>111</v>
      </c>
      <c r="L9" s="22" t="s">
        <v>53</v>
      </c>
      <c r="M9" s="22"/>
      <c r="N9" s="22"/>
      <c r="O9" s="22"/>
    </row>
    <row r="10" spans="1:15" ht="38.25" x14ac:dyDescent="0.2">
      <c r="A10" s="21">
        <v>9</v>
      </c>
      <c r="B10" s="22" t="s">
        <v>98</v>
      </c>
      <c r="C10" s="22" t="s">
        <v>99</v>
      </c>
      <c r="D10" s="21">
        <v>1</v>
      </c>
      <c r="E10" s="22" t="s">
        <v>65</v>
      </c>
      <c r="F10" s="22" t="s">
        <v>100</v>
      </c>
      <c r="G10" s="22" t="s">
        <v>101</v>
      </c>
      <c r="H10" s="22" t="s">
        <v>102</v>
      </c>
      <c r="I10" s="22" t="s">
        <v>103</v>
      </c>
      <c r="J10" s="22" t="s">
        <v>104</v>
      </c>
      <c r="K10" s="22" t="s">
        <v>96</v>
      </c>
      <c r="L10" s="22" t="s">
        <v>97</v>
      </c>
      <c r="M10" s="22"/>
      <c r="N10" s="22"/>
      <c r="O10" s="22"/>
    </row>
  </sheetData>
  <sheetProtection algorithmName="SHA-512" hashValue="68yopj4vbg/aqHSlic/jY4elq85VhQTnCkxnMwCIAp7Bq92SeVVN3ZSAolcKDQYQqQY6vIxEBmBtXhzhU4X8Ig==" saltValue="Y69i7Zh9JJ+dIVul4mnhFA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38.25" x14ac:dyDescent="0.2">
      <c r="A2" s="21">
        <v>1</v>
      </c>
      <c r="B2" s="22" t="s">
        <v>189</v>
      </c>
      <c r="C2" s="22" t="s">
        <v>190</v>
      </c>
      <c r="D2" s="21">
        <v>1</v>
      </c>
      <c r="E2" s="22" t="s">
        <v>60</v>
      </c>
      <c r="F2" s="22" t="s">
        <v>178</v>
      </c>
      <c r="G2" s="22" t="s">
        <v>191</v>
      </c>
      <c r="H2" s="22" t="s">
        <v>68</v>
      </c>
      <c r="I2" s="22" t="s">
        <v>103</v>
      </c>
      <c r="J2" s="22" t="s">
        <v>192</v>
      </c>
      <c r="K2" s="22" t="s">
        <v>126</v>
      </c>
      <c r="L2" s="22" t="s">
        <v>112</v>
      </c>
      <c r="M2" s="22"/>
      <c r="N2" s="22"/>
      <c r="O2" s="22"/>
    </row>
    <row r="3" spans="1:15" ht="38.25" x14ac:dyDescent="0.2">
      <c r="A3" s="21">
        <v>2</v>
      </c>
      <c r="B3" s="22" t="s">
        <v>182</v>
      </c>
      <c r="C3" s="22" t="s">
        <v>140</v>
      </c>
      <c r="D3" s="21">
        <v>1</v>
      </c>
      <c r="E3" s="22" t="s">
        <v>65</v>
      </c>
      <c r="F3" s="22" t="s">
        <v>178</v>
      </c>
      <c r="G3" s="22" t="s">
        <v>183</v>
      </c>
      <c r="H3" s="22" t="s">
        <v>68</v>
      </c>
      <c r="I3" s="22" t="s">
        <v>103</v>
      </c>
      <c r="J3" s="22" t="s">
        <v>184</v>
      </c>
      <c r="K3" s="22" t="s">
        <v>165</v>
      </c>
      <c r="L3" s="22" t="s">
        <v>53</v>
      </c>
      <c r="M3" s="22"/>
      <c r="N3" s="22"/>
      <c r="O3" s="22"/>
    </row>
    <row r="4" spans="1:15" ht="38.25" x14ac:dyDescent="0.2">
      <c r="A4" s="21">
        <v>3</v>
      </c>
      <c r="B4" s="22" t="s">
        <v>185</v>
      </c>
      <c r="C4" s="22" t="s">
        <v>186</v>
      </c>
      <c r="D4" s="21">
        <v>1</v>
      </c>
      <c r="E4" s="22" t="s">
        <v>60</v>
      </c>
      <c r="F4" s="22" t="s">
        <v>178</v>
      </c>
      <c r="G4" s="22" t="s">
        <v>187</v>
      </c>
      <c r="H4" s="22" t="s">
        <v>68</v>
      </c>
      <c r="I4" s="22" t="s">
        <v>103</v>
      </c>
      <c r="J4" s="22" t="s">
        <v>188</v>
      </c>
      <c r="K4" s="22" t="s">
        <v>165</v>
      </c>
      <c r="L4" s="22" t="s">
        <v>53</v>
      </c>
      <c r="M4" s="22"/>
      <c r="N4" s="22"/>
      <c r="O4" s="22"/>
    </row>
    <row r="5" spans="1:15" ht="25.5" x14ac:dyDescent="0.2">
      <c r="A5" s="21">
        <v>4</v>
      </c>
      <c r="B5" s="22" t="s">
        <v>166</v>
      </c>
      <c r="C5" s="22" t="s">
        <v>167</v>
      </c>
      <c r="D5" s="21">
        <v>1</v>
      </c>
      <c r="E5" s="22" t="s">
        <v>84</v>
      </c>
      <c r="F5" s="22" t="s">
        <v>168</v>
      </c>
      <c r="G5" s="22" t="s">
        <v>169</v>
      </c>
      <c r="H5" s="22" t="s">
        <v>57</v>
      </c>
      <c r="I5" s="22" t="s">
        <v>109</v>
      </c>
      <c r="J5" s="22" t="s">
        <v>170</v>
      </c>
      <c r="K5" s="22" t="s">
        <v>126</v>
      </c>
      <c r="L5" s="22" t="s">
        <v>97</v>
      </c>
      <c r="M5" s="22"/>
      <c r="N5" s="22"/>
      <c r="O5" s="22"/>
    </row>
    <row r="6" spans="1:15" ht="25.5" x14ac:dyDescent="0.2">
      <c r="A6" s="21">
        <v>5</v>
      </c>
      <c r="B6" s="22" t="s">
        <v>176</v>
      </c>
      <c r="C6" s="22" t="s">
        <v>177</v>
      </c>
      <c r="D6" s="21">
        <v>1</v>
      </c>
      <c r="E6" s="22" t="s">
        <v>60</v>
      </c>
      <c r="F6" s="22" t="s">
        <v>178</v>
      </c>
      <c r="G6" s="22" t="s">
        <v>179</v>
      </c>
      <c r="H6" s="22" t="s">
        <v>68</v>
      </c>
      <c r="I6" s="22" t="s">
        <v>180</v>
      </c>
      <c r="J6" s="22" t="s">
        <v>181</v>
      </c>
      <c r="K6" s="22" t="s">
        <v>71</v>
      </c>
      <c r="L6" s="22" t="s">
        <v>97</v>
      </c>
      <c r="M6" s="22"/>
      <c r="N6" s="22"/>
      <c r="O6" s="22"/>
    </row>
    <row r="7" spans="1:15" ht="25.5" x14ac:dyDescent="0.2">
      <c r="A7" s="21">
        <v>6</v>
      </c>
      <c r="B7" s="22" t="s">
        <v>193</v>
      </c>
      <c r="C7" s="22" t="s">
        <v>194</v>
      </c>
      <c r="D7" s="21">
        <v>4</v>
      </c>
      <c r="E7" s="22" t="s">
        <v>60</v>
      </c>
      <c r="F7" s="22" t="s">
        <v>195</v>
      </c>
      <c r="G7" s="22" t="s">
        <v>196</v>
      </c>
      <c r="H7" s="22" t="s">
        <v>197</v>
      </c>
      <c r="I7" s="22" t="s">
        <v>94</v>
      </c>
      <c r="J7" s="22" t="s">
        <v>198</v>
      </c>
      <c r="K7" s="22" t="s">
        <v>78</v>
      </c>
      <c r="L7" s="22" t="s">
        <v>53</v>
      </c>
      <c r="M7" s="22"/>
      <c r="N7" s="22"/>
      <c r="O7" s="22"/>
    </row>
    <row r="8" spans="1:15" ht="25.5" x14ac:dyDescent="0.2">
      <c r="A8" s="21">
        <v>7</v>
      </c>
      <c r="B8" s="22" t="s">
        <v>171</v>
      </c>
      <c r="C8" s="22" t="s">
        <v>172</v>
      </c>
      <c r="D8" s="21">
        <v>2</v>
      </c>
      <c r="E8" s="22" t="s">
        <v>60</v>
      </c>
      <c r="F8" s="22" t="s">
        <v>92</v>
      </c>
      <c r="G8" s="22" t="s">
        <v>173</v>
      </c>
      <c r="H8" s="22" t="s">
        <v>57</v>
      </c>
      <c r="I8" s="22" t="s">
        <v>174</v>
      </c>
      <c r="J8" s="22" t="s">
        <v>175</v>
      </c>
      <c r="K8" s="22" t="s">
        <v>96</v>
      </c>
      <c r="L8" s="22" t="s">
        <v>138</v>
      </c>
      <c r="M8" s="22"/>
      <c r="N8" s="22"/>
      <c r="O8" s="22"/>
    </row>
    <row r="9" spans="1:15" ht="25.5" x14ac:dyDescent="0.2">
      <c r="A9" s="21">
        <v>8</v>
      </c>
      <c r="B9" s="22" t="s">
        <v>156</v>
      </c>
      <c r="C9" s="22" t="s">
        <v>157</v>
      </c>
      <c r="D9" s="21">
        <v>1</v>
      </c>
      <c r="E9" s="22" t="s">
        <v>84</v>
      </c>
      <c r="F9" s="22" t="s">
        <v>158</v>
      </c>
      <c r="G9" s="22" t="s">
        <v>159</v>
      </c>
      <c r="H9" s="22" t="s">
        <v>68</v>
      </c>
      <c r="I9" s="22" t="s">
        <v>160</v>
      </c>
      <c r="J9" s="22" t="s">
        <v>161</v>
      </c>
      <c r="K9" s="22" t="s">
        <v>162</v>
      </c>
      <c r="L9" s="22" t="s">
        <v>53</v>
      </c>
      <c r="M9" s="22"/>
      <c r="N9" s="22"/>
      <c r="O9" s="22"/>
    </row>
    <row r="10" spans="1:15" ht="25.5" x14ac:dyDescent="0.2">
      <c r="A10" s="21">
        <v>9</v>
      </c>
      <c r="B10" s="22" t="s">
        <v>156</v>
      </c>
      <c r="C10" s="22" t="s">
        <v>157</v>
      </c>
      <c r="D10" s="21">
        <v>1</v>
      </c>
      <c r="E10" s="22" t="s">
        <v>60</v>
      </c>
      <c r="F10" s="22" t="s">
        <v>158</v>
      </c>
      <c r="G10" s="22" t="s">
        <v>159</v>
      </c>
      <c r="H10" s="22" t="s">
        <v>57</v>
      </c>
      <c r="I10" s="22" t="s">
        <v>163</v>
      </c>
      <c r="J10" s="22" t="s">
        <v>164</v>
      </c>
      <c r="K10" s="22" t="s">
        <v>165</v>
      </c>
      <c r="L10" s="22" t="s">
        <v>97</v>
      </c>
      <c r="M10" s="22"/>
      <c r="N10" s="22"/>
      <c r="O10" s="22"/>
    </row>
  </sheetData>
  <sheetProtection algorithmName="SHA-512" hashValue="AMkLDcH/aK7iZq7rbw+15iivSTKr3QTEYkBHecYDqYFMjXRsyMFrNkC2/0QhGc6A0dhx0mOMsA6Z0kXquNm72A==" saltValue="6eQWRt1Y+A2WlSdylpnS/A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38.25" x14ac:dyDescent="0.2">
      <c r="A2" s="21">
        <v>1</v>
      </c>
      <c r="B2" s="22" t="s">
        <v>288</v>
      </c>
      <c r="C2" s="22" t="s">
        <v>289</v>
      </c>
      <c r="D2" s="21">
        <v>50</v>
      </c>
      <c r="E2" s="22" t="s">
        <v>84</v>
      </c>
      <c r="F2" s="22" t="s">
        <v>290</v>
      </c>
      <c r="G2" s="22" t="s">
        <v>291</v>
      </c>
      <c r="H2" s="22" t="s">
        <v>197</v>
      </c>
      <c r="I2" s="22" t="s">
        <v>292</v>
      </c>
      <c r="J2" s="22" t="s">
        <v>293</v>
      </c>
      <c r="K2" s="22" t="s">
        <v>126</v>
      </c>
      <c r="L2" s="22" t="s">
        <v>53</v>
      </c>
      <c r="M2" s="22"/>
      <c r="N2" s="22"/>
      <c r="O2" s="22"/>
    </row>
    <row r="3" spans="1:15" ht="38.25" x14ac:dyDescent="0.2">
      <c r="A3" s="21">
        <v>2</v>
      </c>
      <c r="B3" s="22" t="s">
        <v>366</v>
      </c>
      <c r="C3" s="22" t="s">
        <v>367</v>
      </c>
      <c r="D3" s="21">
        <v>1</v>
      </c>
      <c r="E3" s="22" t="s">
        <v>60</v>
      </c>
      <c r="F3" s="22" t="s">
        <v>92</v>
      </c>
      <c r="G3" s="22" t="s">
        <v>368</v>
      </c>
      <c r="H3" s="22" t="s">
        <v>57</v>
      </c>
      <c r="I3" s="22" t="s">
        <v>292</v>
      </c>
      <c r="J3" s="22" t="s">
        <v>369</v>
      </c>
      <c r="K3" s="22" t="s">
        <v>78</v>
      </c>
      <c r="L3" s="22" t="s">
        <v>97</v>
      </c>
      <c r="M3" s="22"/>
      <c r="N3" s="22"/>
      <c r="O3" s="22"/>
    </row>
    <row r="4" spans="1:15" ht="25.5" x14ac:dyDescent="0.2">
      <c r="A4" s="21">
        <v>3</v>
      </c>
      <c r="B4" s="22" t="s">
        <v>255</v>
      </c>
      <c r="C4" s="22" t="s">
        <v>256</v>
      </c>
      <c r="D4" s="21">
        <v>4</v>
      </c>
      <c r="E4" s="22" t="s">
        <v>84</v>
      </c>
      <c r="F4" s="22" t="s">
        <v>257</v>
      </c>
      <c r="G4" s="22" t="s">
        <v>258</v>
      </c>
      <c r="H4" s="22" t="s">
        <v>117</v>
      </c>
      <c r="I4" s="22" t="s">
        <v>259</v>
      </c>
      <c r="J4" s="22" t="s">
        <v>260</v>
      </c>
      <c r="K4" s="22" t="s">
        <v>261</v>
      </c>
      <c r="L4" s="22" t="s">
        <v>53</v>
      </c>
      <c r="M4" s="22"/>
      <c r="N4" s="22"/>
      <c r="O4" s="22"/>
    </row>
    <row r="5" spans="1:15" ht="25.5" x14ac:dyDescent="0.2">
      <c r="A5" s="21">
        <v>4</v>
      </c>
      <c r="B5" s="22" t="s">
        <v>215</v>
      </c>
      <c r="C5" s="22" t="s">
        <v>216</v>
      </c>
      <c r="D5" s="21">
        <v>50</v>
      </c>
      <c r="E5" s="22" t="s">
        <v>60</v>
      </c>
      <c r="F5" s="22" t="s">
        <v>66</v>
      </c>
      <c r="G5" s="22" t="s">
        <v>217</v>
      </c>
      <c r="H5" s="22" t="s">
        <v>102</v>
      </c>
      <c r="I5" s="22" t="s">
        <v>163</v>
      </c>
      <c r="J5" s="22" t="s">
        <v>218</v>
      </c>
      <c r="K5" s="22" t="s">
        <v>162</v>
      </c>
      <c r="L5" s="22" t="s">
        <v>53</v>
      </c>
      <c r="M5" s="22" t="s">
        <v>219</v>
      </c>
      <c r="N5" s="22" t="s">
        <v>80</v>
      </c>
      <c r="O5" s="22" t="s">
        <v>220</v>
      </c>
    </row>
    <row r="6" spans="1:15" ht="25.5" x14ac:dyDescent="0.2">
      <c r="A6" s="21">
        <v>5</v>
      </c>
      <c r="B6" s="22" t="s">
        <v>381</v>
      </c>
      <c r="C6" s="22" t="s">
        <v>382</v>
      </c>
      <c r="D6" s="21">
        <v>50</v>
      </c>
      <c r="E6" s="22" t="s">
        <v>65</v>
      </c>
      <c r="F6" s="22" t="s">
        <v>178</v>
      </c>
      <c r="G6" s="22" t="s">
        <v>383</v>
      </c>
      <c r="H6" s="22" t="s">
        <v>68</v>
      </c>
      <c r="I6" s="22" t="s">
        <v>355</v>
      </c>
      <c r="J6" s="22" t="s">
        <v>384</v>
      </c>
      <c r="K6" s="22" t="s">
        <v>126</v>
      </c>
      <c r="L6" s="22" t="s">
        <v>53</v>
      </c>
      <c r="M6" s="22"/>
      <c r="N6" s="22"/>
      <c r="O6" s="22"/>
    </row>
    <row r="7" spans="1:15" ht="25.5" x14ac:dyDescent="0.2">
      <c r="A7" s="21">
        <v>6</v>
      </c>
      <c r="B7" s="22" t="s">
        <v>230</v>
      </c>
      <c r="C7" s="22" t="s">
        <v>231</v>
      </c>
      <c r="D7" s="21">
        <v>50</v>
      </c>
      <c r="E7" s="22" t="s">
        <v>60</v>
      </c>
      <c r="F7" s="22" t="s">
        <v>227</v>
      </c>
      <c r="G7" s="22" t="s">
        <v>232</v>
      </c>
      <c r="H7" s="22" t="s">
        <v>68</v>
      </c>
      <c r="I7" s="22" t="s">
        <v>118</v>
      </c>
      <c r="J7" s="22" t="s">
        <v>233</v>
      </c>
      <c r="K7" s="22" t="s">
        <v>126</v>
      </c>
      <c r="L7" s="22" t="s">
        <v>53</v>
      </c>
      <c r="M7" s="22"/>
      <c r="N7" s="22"/>
      <c r="O7" s="22"/>
    </row>
    <row r="8" spans="1:15" ht="25.5" x14ac:dyDescent="0.2">
      <c r="A8" s="21">
        <v>7</v>
      </c>
      <c r="B8" s="22" t="s">
        <v>234</v>
      </c>
      <c r="C8" s="22" t="s">
        <v>235</v>
      </c>
      <c r="D8" s="21">
        <v>50</v>
      </c>
      <c r="E8" s="22" t="s">
        <v>60</v>
      </c>
      <c r="F8" s="22" t="s">
        <v>227</v>
      </c>
      <c r="G8" s="22" t="s">
        <v>236</v>
      </c>
      <c r="H8" s="22" t="s">
        <v>68</v>
      </c>
      <c r="I8" s="22" t="s">
        <v>118</v>
      </c>
      <c r="J8" s="22" t="s">
        <v>237</v>
      </c>
      <c r="K8" s="22" t="s">
        <v>126</v>
      </c>
      <c r="L8" s="22" t="s">
        <v>53</v>
      </c>
      <c r="M8" s="22"/>
      <c r="N8" s="22"/>
      <c r="O8" s="22"/>
    </row>
    <row r="9" spans="1:15" x14ac:dyDescent="0.2">
      <c r="A9" s="21">
        <v>8</v>
      </c>
      <c r="B9" s="22" t="s">
        <v>345</v>
      </c>
      <c r="C9" s="22" t="s">
        <v>346</v>
      </c>
      <c r="D9" s="21">
        <v>6</v>
      </c>
      <c r="E9" s="22" t="s">
        <v>84</v>
      </c>
      <c r="F9" s="22" t="s">
        <v>347</v>
      </c>
      <c r="G9" s="22" t="s">
        <v>348</v>
      </c>
      <c r="H9" s="22" t="s">
        <v>68</v>
      </c>
      <c r="I9" s="22" t="s">
        <v>349</v>
      </c>
      <c r="J9" s="22" t="s">
        <v>350</v>
      </c>
      <c r="K9" s="22" t="s">
        <v>261</v>
      </c>
      <c r="L9" s="22" t="s">
        <v>53</v>
      </c>
      <c r="M9" s="22"/>
      <c r="N9" s="22"/>
      <c r="O9" s="22"/>
    </row>
    <row r="10" spans="1:15" ht="38.25" x14ac:dyDescent="0.2">
      <c r="A10" s="21">
        <v>9</v>
      </c>
      <c r="B10" s="22" t="s">
        <v>205</v>
      </c>
      <c r="C10" s="22" t="s">
        <v>206</v>
      </c>
      <c r="D10" s="21">
        <v>2</v>
      </c>
      <c r="E10" s="22" t="s">
        <v>60</v>
      </c>
      <c r="F10" s="22" t="s">
        <v>207</v>
      </c>
      <c r="G10" s="22" t="s">
        <v>208</v>
      </c>
      <c r="H10" s="22" t="s">
        <v>68</v>
      </c>
      <c r="I10" s="22" t="s">
        <v>118</v>
      </c>
      <c r="J10" s="22" t="s">
        <v>209</v>
      </c>
      <c r="K10" s="22" t="s">
        <v>210</v>
      </c>
      <c r="L10" s="22" t="s">
        <v>53</v>
      </c>
      <c r="M10" s="22"/>
      <c r="N10" s="22"/>
      <c r="O10" s="22"/>
    </row>
    <row r="11" spans="1:15" ht="25.5" x14ac:dyDescent="0.2">
      <c r="A11" s="21">
        <v>10</v>
      </c>
      <c r="B11" s="22" t="s">
        <v>251</v>
      </c>
      <c r="C11" s="22" t="s">
        <v>252</v>
      </c>
      <c r="D11" s="21">
        <v>3</v>
      </c>
      <c r="E11" s="22" t="s">
        <v>60</v>
      </c>
      <c r="F11" s="22" t="s">
        <v>122</v>
      </c>
      <c r="G11" s="22" t="s">
        <v>253</v>
      </c>
      <c r="H11" s="22" t="s">
        <v>117</v>
      </c>
      <c r="I11" s="22" t="s">
        <v>69</v>
      </c>
      <c r="J11" s="22" t="s">
        <v>254</v>
      </c>
      <c r="K11" s="22" t="s">
        <v>111</v>
      </c>
      <c r="L11" s="22" t="s">
        <v>53</v>
      </c>
      <c r="M11" s="22"/>
      <c r="N11" s="22"/>
      <c r="O11" s="22"/>
    </row>
    <row r="12" spans="1:15" ht="25.5" x14ac:dyDescent="0.2">
      <c r="A12" s="21">
        <v>11</v>
      </c>
      <c r="B12" s="22" t="s">
        <v>351</v>
      </c>
      <c r="C12" s="22" t="s">
        <v>352</v>
      </c>
      <c r="D12" s="21">
        <v>2</v>
      </c>
      <c r="E12" s="22" t="s">
        <v>60</v>
      </c>
      <c r="F12" s="22" t="s">
        <v>353</v>
      </c>
      <c r="G12" s="22" t="s">
        <v>354</v>
      </c>
      <c r="H12" s="22" t="s">
        <v>57</v>
      </c>
      <c r="I12" s="22" t="s">
        <v>355</v>
      </c>
      <c r="J12" s="22" t="s">
        <v>356</v>
      </c>
      <c r="K12" s="22" t="s">
        <v>322</v>
      </c>
      <c r="L12" s="22" t="s">
        <v>138</v>
      </c>
      <c r="M12" s="22"/>
      <c r="N12" s="22"/>
      <c r="O12" s="22"/>
    </row>
    <row r="13" spans="1:15" ht="25.5" x14ac:dyDescent="0.2">
      <c r="A13" s="21">
        <v>12</v>
      </c>
      <c r="B13" s="22" t="s">
        <v>238</v>
      </c>
      <c r="C13" s="22" t="s">
        <v>239</v>
      </c>
      <c r="D13" s="21">
        <v>1</v>
      </c>
      <c r="E13" s="22" t="s">
        <v>60</v>
      </c>
      <c r="F13" s="22" t="s">
        <v>227</v>
      </c>
      <c r="G13" s="22" t="s">
        <v>240</v>
      </c>
      <c r="H13" s="22" t="s">
        <v>197</v>
      </c>
      <c r="I13" s="22" t="s">
        <v>118</v>
      </c>
      <c r="J13" s="22" t="s">
        <v>241</v>
      </c>
      <c r="K13" s="22" t="s">
        <v>126</v>
      </c>
      <c r="L13" s="22" t="s">
        <v>53</v>
      </c>
      <c r="M13" s="22"/>
      <c r="N13" s="22"/>
      <c r="O13" s="22"/>
    </row>
    <row r="14" spans="1:15" ht="25.5" x14ac:dyDescent="0.2">
      <c r="A14" s="21">
        <v>13</v>
      </c>
      <c r="B14" s="22" t="s">
        <v>299</v>
      </c>
      <c r="C14" s="22" t="s">
        <v>300</v>
      </c>
      <c r="D14" s="21">
        <v>6</v>
      </c>
      <c r="E14" s="22" t="s">
        <v>65</v>
      </c>
      <c r="F14" s="22" t="s">
        <v>301</v>
      </c>
      <c r="G14" s="22" t="s">
        <v>302</v>
      </c>
      <c r="H14" s="22" t="s">
        <v>117</v>
      </c>
      <c r="I14" s="22" t="s">
        <v>303</v>
      </c>
      <c r="J14" s="22" t="s">
        <v>304</v>
      </c>
      <c r="K14" s="22" t="s">
        <v>78</v>
      </c>
      <c r="L14" s="22" t="s">
        <v>53</v>
      </c>
      <c r="M14" s="22"/>
      <c r="N14" s="22"/>
      <c r="O14" s="22"/>
    </row>
    <row r="15" spans="1:15" ht="38.25" x14ac:dyDescent="0.2">
      <c r="A15" s="21">
        <v>14</v>
      </c>
      <c r="B15" s="22" t="s">
        <v>385</v>
      </c>
      <c r="C15" s="22" t="s">
        <v>263</v>
      </c>
      <c r="D15" s="21">
        <v>3</v>
      </c>
      <c r="E15" s="22" t="s">
        <v>65</v>
      </c>
      <c r="F15" s="22" t="s">
        <v>178</v>
      </c>
      <c r="G15" s="22" t="s">
        <v>386</v>
      </c>
      <c r="H15" s="22" t="s">
        <v>117</v>
      </c>
      <c r="I15" s="22" t="s">
        <v>109</v>
      </c>
      <c r="J15" s="22" t="s">
        <v>387</v>
      </c>
      <c r="K15" s="22" t="s">
        <v>261</v>
      </c>
      <c r="L15" s="22" t="s">
        <v>53</v>
      </c>
      <c r="M15" s="22" t="s">
        <v>388</v>
      </c>
      <c r="N15" s="22" t="s">
        <v>389</v>
      </c>
      <c r="O15" s="22" t="s">
        <v>390</v>
      </c>
    </row>
    <row r="16" spans="1:15" ht="25.5" x14ac:dyDescent="0.2">
      <c r="A16" s="21">
        <v>15</v>
      </c>
      <c r="B16" s="22" t="s">
        <v>305</v>
      </c>
      <c r="C16" s="22" t="s">
        <v>306</v>
      </c>
      <c r="D16" s="21">
        <v>5</v>
      </c>
      <c r="E16" s="22" t="s">
        <v>65</v>
      </c>
      <c r="F16" s="22" t="s">
        <v>307</v>
      </c>
      <c r="G16" s="22" t="s">
        <v>308</v>
      </c>
      <c r="H16" s="22" t="s">
        <v>68</v>
      </c>
      <c r="I16" s="22" t="s">
        <v>118</v>
      </c>
      <c r="J16" s="22" t="s">
        <v>309</v>
      </c>
      <c r="K16" s="22" t="s">
        <v>126</v>
      </c>
      <c r="L16" s="22" t="s">
        <v>53</v>
      </c>
      <c r="M16" s="22"/>
      <c r="N16" s="22"/>
      <c r="O16" s="22"/>
    </row>
    <row r="17" spans="1:15" ht="25.5" x14ac:dyDescent="0.2">
      <c r="A17" s="21">
        <v>16</v>
      </c>
      <c r="B17" s="22" t="s">
        <v>357</v>
      </c>
      <c r="C17" s="22">
        <v>3</v>
      </c>
      <c r="D17" s="21">
        <v>3</v>
      </c>
      <c r="E17" s="22" t="s">
        <v>84</v>
      </c>
      <c r="F17" s="22" t="s">
        <v>353</v>
      </c>
      <c r="G17" s="22" t="s">
        <v>358</v>
      </c>
      <c r="H17" s="22" t="s">
        <v>197</v>
      </c>
      <c r="I17" s="22" t="s">
        <v>359</v>
      </c>
      <c r="J17" s="22" t="s">
        <v>360</v>
      </c>
      <c r="K17" s="22" t="s">
        <v>162</v>
      </c>
      <c r="L17" s="22" t="s">
        <v>53</v>
      </c>
      <c r="M17" s="22"/>
      <c r="N17" s="22"/>
      <c r="O17" s="22"/>
    </row>
    <row r="18" spans="1:15" ht="25.5" x14ac:dyDescent="0.2">
      <c r="A18" s="21">
        <v>17</v>
      </c>
      <c r="B18" s="22" t="s">
        <v>323</v>
      </c>
      <c r="C18" s="22" t="s">
        <v>324</v>
      </c>
      <c r="D18" s="21">
        <v>3</v>
      </c>
      <c r="E18" s="22" t="s">
        <v>65</v>
      </c>
      <c r="F18" s="22" t="s">
        <v>75</v>
      </c>
      <c r="G18" s="22" t="s">
        <v>325</v>
      </c>
      <c r="H18" s="22" t="s">
        <v>197</v>
      </c>
      <c r="I18" s="22" t="s">
        <v>69</v>
      </c>
      <c r="J18" s="22" t="s">
        <v>326</v>
      </c>
      <c r="K18" s="22" t="s">
        <v>327</v>
      </c>
      <c r="L18" s="22" t="s">
        <v>53</v>
      </c>
      <c r="M18" s="22"/>
      <c r="N18" s="22"/>
      <c r="O18" s="22"/>
    </row>
    <row r="19" spans="1:15" ht="25.5" x14ac:dyDescent="0.2">
      <c r="A19" s="21">
        <v>18</v>
      </c>
      <c r="B19" s="22" t="s">
        <v>267</v>
      </c>
      <c r="C19" s="22" t="s">
        <v>268</v>
      </c>
      <c r="D19" s="21">
        <v>1</v>
      </c>
      <c r="E19" s="22" t="s">
        <v>60</v>
      </c>
      <c r="F19" s="22" t="s">
        <v>269</v>
      </c>
      <c r="G19" s="22" t="s">
        <v>270</v>
      </c>
      <c r="H19" s="22" t="s">
        <v>68</v>
      </c>
      <c r="I19" s="22" t="s">
        <v>271</v>
      </c>
      <c r="J19" s="22" t="s">
        <v>272</v>
      </c>
      <c r="K19" s="22" t="s">
        <v>126</v>
      </c>
      <c r="L19" s="22" t="s">
        <v>53</v>
      </c>
      <c r="M19" s="22"/>
      <c r="N19" s="22"/>
      <c r="O19" s="22"/>
    </row>
    <row r="20" spans="1:15" ht="25.5" x14ac:dyDescent="0.2">
      <c r="A20" s="21">
        <v>19</v>
      </c>
      <c r="B20" s="22" t="s">
        <v>283</v>
      </c>
      <c r="C20" s="22" t="s">
        <v>268</v>
      </c>
      <c r="D20" s="21">
        <v>1</v>
      </c>
      <c r="E20" s="22" t="s">
        <v>60</v>
      </c>
      <c r="F20" s="22" t="s">
        <v>284</v>
      </c>
      <c r="G20" s="22" t="s">
        <v>285</v>
      </c>
      <c r="H20" s="22" t="s">
        <v>57</v>
      </c>
      <c r="I20" s="22" t="s">
        <v>286</v>
      </c>
      <c r="J20" s="22" t="s">
        <v>287</v>
      </c>
      <c r="K20" s="22" t="s">
        <v>126</v>
      </c>
      <c r="L20" s="22" t="s">
        <v>53</v>
      </c>
      <c r="M20" s="22"/>
      <c r="N20" s="22"/>
      <c r="O20" s="22"/>
    </row>
    <row r="21" spans="1:15" ht="25.5" x14ac:dyDescent="0.2">
      <c r="A21" s="21">
        <v>20</v>
      </c>
      <c r="B21" s="22" t="s">
        <v>60</v>
      </c>
      <c r="C21" s="22" t="s">
        <v>221</v>
      </c>
      <c r="D21" s="21">
        <v>5</v>
      </c>
      <c r="E21" s="22" t="s">
        <v>60</v>
      </c>
      <c r="F21" s="22" t="s">
        <v>222</v>
      </c>
      <c r="G21" s="22" t="s">
        <v>223</v>
      </c>
      <c r="H21" s="22" t="s">
        <v>68</v>
      </c>
      <c r="I21" s="22" t="s">
        <v>174</v>
      </c>
      <c r="J21" s="22" t="s">
        <v>224</v>
      </c>
      <c r="K21" s="22" t="s">
        <v>126</v>
      </c>
      <c r="L21" s="22" t="s">
        <v>53</v>
      </c>
      <c r="M21" s="22"/>
      <c r="N21" s="22"/>
      <c r="O21" s="22"/>
    </row>
    <row r="22" spans="1:15" ht="38.25" x14ac:dyDescent="0.2">
      <c r="A22" s="21">
        <v>21</v>
      </c>
      <c r="B22" s="22" t="s">
        <v>199</v>
      </c>
      <c r="C22" s="22" t="s">
        <v>200</v>
      </c>
      <c r="D22" s="21">
        <v>1</v>
      </c>
      <c r="E22" s="22" t="s">
        <v>65</v>
      </c>
      <c r="F22" s="22" t="s">
        <v>201</v>
      </c>
      <c r="G22" s="22" t="s">
        <v>202</v>
      </c>
      <c r="H22" s="22" t="s">
        <v>57</v>
      </c>
      <c r="I22" s="22" t="s">
        <v>103</v>
      </c>
      <c r="J22" s="22" t="s">
        <v>203</v>
      </c>
      <c r="K22" s="22" t="s">
        <v>204</v>
      </c>
      <c r="L22" s="22" t="s">
        <v>97</v>
      </c>
      <c r="M22" s="22"/>
      <c r="N22" s="22"/>
      <c r="O22" s="22"/>
    </row>
    <row r="23" spans="1:15" ht="25.5" x14ac:dyDescent="0.2">
      <c r="A23" s="21">
        <v>22</v>
      </c>
      <c r="B23" s="22" t="s">
        <v>211</v>
      </c>
      <c r="C23" s="22" t="s">
        <v>212</v>
      </c>
      <c r="D23" s="21">
        <v>20</v>
      </c>
      <c r="E23" s="22" t="s">
        <v>74</v>
      </c>
      <c r="F23" s="22" t="s">
        <v>66</v>
      </c>
      <c r="G23" s="22" t="s">
        <v>213</v>
      </c>
      <c r="H23" s="22" t="s">
        <v>197</v>
      </c>
      <c r="I23" s="22" t="s">
        <v>118</v>
      </c>
      <c r="J23" s="22" t="s">
        <v>214</v>
      </c>
      <c r="K23" s="22" t="s">
        <v>96</v>
      </c>
      <c r="L23" s="22" t="s">
        <v>53</v>
      </c>
      <c r="M23" s="22"/>
      <c r="N23" s="22"/>
      <c r="O23" s="22"/>
    </row>
    <row r="24" spans="1:15" ht="25.5" x14ac:dyDescent="0.2">
      <c r="A24" s="21">
        <v>23</v>
      </c>
      <c r="B24" s="22" t="s">
        <v>310</v>
      </c>
      <c r="C24" s="22" t="s">
        <v>311</v>
      </c>
      <c r="D24" s="21">
        <v>33</v>
      </c>
      <c r="E24" s="22" t="s">
        <v>84</v>
      </c>
      <c r="F24" s="22" t="s">
        <v>312</v>
      </c>
      <c r="G24" s="22" t="s">
        <v>313</v>
      </c>
      <c r="H24" s="22" t="s">
        <v>57</v>
      </c>
      <c r="I24" s="22" t="s">
        <v>314</v>
      </c>
      <c r="J24" s="22" t="s">
        <v>315</v>
      </c>
      <c r="K24" s="22" t="s">
        <v>316</v>
      </c>
      <c r="L24" s="22" t="s">
        <v>53</v>
      </c>
      <c r="M24" s="22"/>
      <c r="N24" s="22"/>
      <c r="O24" s="22"/>
    </row>
    <row r="25" spans="1:15" ht="25.5" x14ac:dyDescent="0.2">
      <c r="A25" s="21">
        <v>24</v>
      </c>
      <c r="B25" s="22" t="s">
        <v>310</v>
      </c>
      <c r="C25" s="22" t="s">
        <v>317</v>
      </c>
      <c r="D25" s="21">
        <v>67</v>
      </c>
      <c r="E25" s="22" t="s">
        <v>60</v>
      </c>
      <c r="F25" s="22" t="s">
        <v>312</v>
      </c>
      <c r="G25" s="22" t="s">
        <v>313</v>
      </c>
      <c r="H25" s="22" t="s">
        <v>57</v>
      </c>
      <c r="I25" s="22" t="s">
        <v>314</v>
      </c>
      <c r="J25" s="22" t="s">
        <v>315</v>
      </c>
      <c r="K25" s="22" t="s">
        <v>316</v>
      </c>
      <c r="L25" s="22" t="s">
        <v>53</v>
      </c>
      <c r="M25" s="22"/>
      <c r="N25" s="22"/>
      <c r="O25" s="22"/>
    </row>
    <row r="26" spans="1:15" ht="25.5" x14ac:dyDescent="0.2">
      <c r="A26" s="21">
        <v>25</v>
      </c>
      <c r="B26" s="22" t="s">
        <v>332</v>
      </c>
      <c r="C26" s="22" t="s">
        <v>333</v>
      </c>
      <c r="D26" s="21">
        <v>10</v>
      </c>
      <c r="E26" s="22" t="s">
        <v>65</v>
      </c>
      <c r="F26" s="22" t="s">
        <v>334</v>
      </c>
      <c r="G26" s="22" t="s">
        <v>335</v>
      </c>
      <c r="H26" s="22" t="s">
        <v>68</v>
      </c>
      <c r="I26" s="22" t="s">
        <v>336</v>
      </c>
      <c r="J26" s="22" t="s">
        <v>337</v>
      </c>
      <c r="K26" s="22" t="s">
        <v>204</v>
      </c>
      <c r="L26" s="22" t="s">
        <v>53</v>
      </c>
      <c r="M26" s="22" t="s">
        <v>338</v>
      </c>
      <c r="N26" s="22" t="s">
        <v>339</v>
      </c>
      <c r="O26" s="22" t="s">
        <v>340</v>
      </c>
    </row>
    <row r="27" spans="1:15" ht="25.5" x14ac:dyDescent="0.2">
      <c r="A27" s="21">
        <v>26</v>
      </c>
      <c r="B27" s="22" t="s">
        <v>373</v>
      </c>
      <c r="C27" s="22" t="s">
        <v>374</v>
      </c>
      <c r="D27" s="21">
        <v>10</v>
      </c>
      <c r="E27" s="22" t="s">
        <v>60</v>
      </c>
      <c r="F27" s="22" t="s">
        <v>92</v>
      </c>
      <c r="G27" s="22" t="s">
        <v>375</v>
      </c>
      <c r="H27" s="22" t="s">
        <v>197</v>
      </c>
      <c r="I27" s="22" t="s">
        <v>118</v>
      </c>
      <c r="J27" s="22" t="s">
        <v>376</v>
      </c>
      <c r="K27" s="22" t="s">
        <v>54</v>
      </c>
      <c r="L27" s="22" t="s">
        <v>53</v>
      </c>
      <c r="M27" s="22"/>
      <c r="N27" s="22"/>
      <c r="O27" s="22"/>
    </row>
    <row r="28" spans="1:15" ht="25.5" x14ac:dyDescent="0.2">
      <c r="A28" s="21">
        <v>27</v>
      </c>
      <c r="B28" s="22" t="s">
        <v>262</v>
      </c>
      <c r="C28" s="22" t="s">
        <v>263</v>
      </c>
      <c r="D28" s="21">
        <v>3</v>
      </c>
      <c r="E28" s="22" t="s">
        <v>65</v>
      </c>
      <c r="F28" s="22" t="s">
        <v>264</v>
      </c>
      <c r="G28" s="22" t="s">
        <v>265</v>
      </c>
      <c r="H28" s="22" t="s">
        <v>117</v>
      </c>
      <c r="I28" s="22" t="s">
        <v>160</v>
      </c>
      <c r="J28" s="22" t="s">
        <v>266</v>
      </c>
      <c r="K28" s="22" t="s">
        <v>126</v>
      </c>
      <c r="L28" s="22" t="s">
        <v>53</v>
      </c>
      <c r="M28" s="22"/>
      <c r="N28" s="22"/>
      <c r="O28" s="22"/>
    </row>
    <row r="29" spans="1:15" ht="38.25" x14ac:dyDescent="0.2">
      <c r="A29" s="21">
        <v>28</v>
      </c>
      <c r="B29" s="22" t="s">
        <v>391</v>
      </c>
      <c r="C29" s="22" t="s">
        <v>378</v>
      </c>
      <c r="D29" s="21">
        <v>3</v>
      </c>
      <c r="E29" s="22" t="s">
        <v>65</v>
      </c>
      <c r="F29" s="22" t="s">
        <v>178</v>
      </c>
      <c r="G29" s="22" t="s">
        <v>392</v>
      </c>
      <c r="H29" s="22" t="s">
        <v>117</v>
      </c>
      <c r="I29" s="22" t="s">
        <v>103</v>
      </c>
      <c r="J29" s="22" t="s">
        <v>393</v>
      </c>
      <c r="K29" s="22" t="s">
        <v>126</v>
      </c>
      <c r="L29" s="22" t="s">
        <v>53</v>
      </c>
      <c r="M29" s="22" t="s">
        <v>394</v>
      </c>
      <c r="N29" s="22" t="s">
        <v>395</v>
      </c>
      <c r="O29" s="22" t="s">
        <v>396</v>
      </c>
    </row>
    <row r="30" spans="1:15" ht="38.25" x14ac:dyDescent="0.2">
      <c r="A30" s="21">
        <v>29</v>
      </c>
      <c r="B30" s="22" t="s">
        <v>225</v>
      </c>
      <c r="C30" s="22" t="s">
        <v>226</v>
      </c>
      <c r="D30" s="21">
        <v>3</v>
      </c>
      <c r="E30" s="22" t="s">
        <v>60</v>
      </c>
      <c r="F30" s="22" t="s">
        <v>227</v>
      </c>
      <c r="G30" s="22" t="s">
        <v>228</v>
      </c>
      <c r="H30" s="22" t="s">
        <v>68</v>
      </c>
      <c r="I30" s="22" t="s">
        <v>118</v>
      </c>
      <c r="J30" s="22" t="s">
        <v>229</v>
      </c>
      <c r="K30" s="22" t="s">
        <v>126</v>
      </c>
      <c r="L30" s="22" t="s">
        <v>53</v>
      </c>
      <c r="M30" s="22"/>
      <c r="N30" s="22"/>
      <c r="O30" s="22"/>
    </row>
    <row r="31" spans="1:15" ht="38.25" x14ac:dyDescent="0.2">
      <c r="A31" s="21">
        <v>30</v>
      </c>
      <c r="B31" s="22" t="s">
        <v>328</v>
      </c>
      <c r="C31" s="22" t="s">
        <v>329</v>
      </c>
      <c r="D31" s="21">
        <v>1</v>
      </c>
      <c r="E31" s="22" t="s">
        <v>65</v>
      </c>
      <c r="F31" s="22" t="s">
        <v>141</v>
      </c>
      <c r="G31" s="22" t="s">
        <v>330</v>
      </c>
      <c r="H31" s="22" t="s">
        <v>117</v>
      </c>
      <c r="I31" s="22" t="s">
        <v>160</v>
      </c>
      <c r="J31" s="22" t="s">
        <v>331</v>
      </c>
      <c r="K31" s="22" t="s">
        <v>210</v>
      </c>
      <c r="L31" s="22" t="s">
        <v>155</v>
      </c>
      <c r="M31" s="22"/>
      <c r="N31" s="22"/>
      <c r="O31" s="22"/>
    </row>
    <row r="32" spans="1:15" ht="38.25" x14ac:dyDescent="0.2">
      <c r="A32" s="21">
        <v>31</v>
      </c>
      <c r="B32" s="22" t="s">
        <v>370</v>
      </c>
      <c r="C32" s="22" t="s">
        <v>235</v>
      </c>
      <c r="D32" s="21">
        <v>10</v>
      </c>
      <c r="E32" s="22" t="s">
        <v>60</v>
      </c>
      <c r="F32" s="22" t="s">
        <v>92</v>
      </c>
      <c r="G32" s="22" t="s">
        <v>371</v>
      </c>
      <c r="H32" s="22" t="s">
        <v>197</v>
      </c>
      <c r="I32" s="22" t="s">
        <v>103</v>
      </c>
      <c r="J32" s="22" t="s">
        <v>372</v>
      </c>
      <c r="K32" s="22" t="s">
        <v>126</v>
      </c>
      <c r="L32" s="22" t="s">
        <v>138</v>
      </c>
      <c r="M32" s="22"/>
      <c r="N32" s="22"/>
      <c r="O32" s="22"/>
    </row>
    <row r="33" spans="1:15" ht="38.25" x14ac:dyDescent="0.2">
      <c r="A33" s="21">
        <v>32</v>
      </c>
      <c r="B33" s="22" t="s">
        <v>377</v>
      </c>
      <c r="C33" s="22" t="s">
        <v>378</v>
      </c>
      <c r="D33" s="21">
        <v>3</v>
      </c>
      <c r="E33" s="22" t="s">
        <v>65</v>
      </c>
      <c r="F33" s="22" t="s">
        <v>178</v>
      </c>
      <c r="G33" s="22" t="s">
        <v>379</v>
      </c>
      <c r="H33" s="22" t="s">
        <v>117</v>
      </c>
      <c r="I33" s="22" t="s">
        <v>103</v>
      </c>
      <c r="J33" s="22" t="s">
        <v>380</v>
      </c>
      <c r="K33" s="22" t="s">
        <v>126</v>
      </c>
      <c r="L33" s="22" t="s">
        <v>53</v>
      </c>
      <c r="M33" s="22"/>
      <c r="N33" s="22"/>
      <c r="O33" s="22"/>
    </row>
    <row r="34" spans="1:15" ht="25.5" x14ac:dyDescent="0.2">
      <c r="A34" s="21">
        <v>33</v>
      </c>
      <c r="B34" s="22" t="s">
        <v>341</v>
      </c>
      <c r="C34" s="22" t="s">
        <v>342</v>
      </c>
      <c r="D34" s="21">
        <v>10</v>
      </c>
      <c r="E34" s="22" t="s">
        <v>65</v>
      </c>
      <c r="F34" s="22" t="s">
        <v>334</v>
      </c>
      <c r="G34" s="22" t="s">
        <v>343</v>
      </c>
      <c r="H34" s="22" t="s">
        <v>68</v>
      </c>
      <c r="I34" s="22" t="s">
        <v>336</v>
      </c>
      <c r="J34" s="22" t="s">
        <v>344</v>
      </c>
      <c r="K34" s="22" t="s">
        <v>204</v>
      </c>
      <c r="L34" s="22" t="s">
        <v>53</v>
      </c>
      <c r="M34" s="22"/>
      <c r="N34" s="22"/>
      <c r="O34" s="22"/>
    </row>
    <row r="35" spans="1:15" ht="25.5" x14ac:dyDescent="0.2">
      <c r="A35" s="21">
        <v>34</v>
      </c>
      <c r="B35" s="22" t="s">
        <v>242</v>
      </c>
      <c r="C35" s="22" t="s">
        <v>243</v>
      </c>
      <c r="D35" s="21">
        <v>25</v>
      </c>
      <c r="E35" s="22" t="s">
        <v>65</v>
      </c>
      <c r="F35" s="22" t="s">
        <v>244</v>
      </c>
      <c r="G35" s="22" t="s">
        <v>245</v>
      </c>
      <c r="H35" s="22" t="s">
        <v>117</v>
      </c>
      <c r="I35" s="22" t="s">
        <v>246</v>
      </c>
      <c r="J35" s="22" t="s">
        <v>247</v>
      </c>
      <c r="K35" s="22" t="s">
        <v>126</v>
      </c>
      <c r="L35" s="22" t="s">
        <v>53</v>
      </c>
      <c r="M35" s="22"/>
      <c r="N35" s="22"/>
      <c r="O35" s="22"/>
    </row>
    <row r="36" spans="1:15" ht="25.5" x14ac:dyDescent="0.2">
      <c r="A36" s="21">
        <v>35</v>
      </c>
      <c r="B36" s="22" t="s">
        <v>242</v>
      </c>
      <c r="C36" s="22" t="s">
        <v>248</v>
      </c>
      <c r="D36" s="21">
        <v>10</v>
      </c>
      <c r="E36" s="22" t="s">
        <v>84</v>
      </c>
      <c r="F36" s="22" t="s">
        <v>244</v>
      </c>
      <c r="G36" s="22" t="s">
        <v>249</v>
      </c>
      <c r="H36" s="22" t="s">
        <v>57</v>
      </c>
      <c r="I36" s="22" t="s">
        <v>250</v>
      </c>
      <c r="J36" s="22" t="s">
        <v>247</v>
      </c>
      <c r="K36" s="22" t="s">
        <v>126</v>
      </c>
      <c r="L36" s="22" t="s">
        <v>53</v>
      </c>
      <c r="M36" s="22"/>
      <c r="N36" s="22"/>
      <c r="O36" s="22"/>
    </row>
    <row r="37" spans="1:15" ht="38.25" x14ac:dyDescent="0.2">
      <c r="A37" s="21">
        <v>36</v>
      </c>
      <c r="B37" s="22" t="s">
        <v>294</v>
      </c>
      <c r="C37" s="22" t="s">
        <v>295</v>
      </c>
      <c r="D37" s="21">
        <v>2</v>
      </c>
      <c r="E37" s="22" t="s">
        <v>60</v>
      </c>
      <c r="F37" s="22" t="s">
        <v>296</v>
      </c>
      <c r="G37" s="22" t="s">
        <v>297</v>
      </c>
      <c r="H37" s="22" t="s">
        <v>117</v>
      </c>
      <c r="I37" s="22" t="s">
        <v>103</v>
      </c>
      <c r="J37" s="22" t="s">
        <v>298</v>
      </c>
      <c r="K37" s="22" t="s">
        <v>210</v>
      </c>
      <c r="L37" s="22" t="s">
        <v>138</v>
      </c>
      <c r="M37" s="22"/>
      <c r="N37" s="22"/>
      <c r="O37" s="22"/>
    </row>
    <row r="38" spans="1:15" ht="25.5" x14ac:dyDescent="0.2">
      <c r="A38" s="21">
        <v>37</v>
      </c>
      <c r="B38" s="22" t="s">
        <v>361</v>
      </c>
      <c r="C38" s="22" t="s">
        <v>362</v>
      </c>
      <c r="D38" s="21">
        <v>1</v>
      </c>
      <c r="E38" s="22" t="s">
        <v>60</v>
      </c>
      <c r="F38" s="22" t="s">
        <v>363</v>
      </c>
      <c r="G38" s="22" t="s">
        <v>364</v>
      </c>
      <c r="H38" s="22" t="s">
        <v>117</v>
      </c>
      <c r="I38" s="22" t="s">
        <v>56</v>
      </c>
      <c r="J38" s="22" t="s">
        <v>365</v>
      </c>
      <c r="K38" s="22" t="s">
        <v>54</v>
      </c>
      <c r="L38" s="22" t="s">
        <v>97</v>
      </c>
      <c r="M38" s="22"/>
      <c r="N38" s="22"/>
      <c r="O38" s="22"/>
    </row>
    <row r="39" spans="1:15" x14ac:dyDescent="0.2">
      <c r="A39" s="21">
        <v>38</v>
      </c>
      <c r="B39" s="22" t="s">
        <v>278</v>
      </c>
      <c r="C39" s="22" t="s">
        <v>279</v>
      </c>
      <c r="D39" s="21">
        <v>50</v>
      </c>
      <c r="E39" s="22" t="s">
        <v>84</v>
      </c>
      <c r="F39" s="22" t="s">
        <v>280</v>
      </c>
      <c r="G39" s="22" t="s">
        <v>281</v>
      </c>
      <c r="H39" s="22" t="s">
        <v>68</v>
      </c>
      <c r="I39" s="22" t="s">
        <v>118</v>
      </c>
      <c r="J39" s="22" t="s">
        <v>282</v>
      </c>
      <c r="K39" s="22" t="s">
        <v>126</v>
      </c>
      <c r="L39" s="22" t="s">
        <v>53</v>
      </c>
      <c r="M39" s="22"/>
      <c r="N39" s="22"/>
      <c r="O39" s="22"/>
    </row>
    <row r="40" spans="1:15" ht="25.5" x14ac:dyDescent="0.2">
      <c r="A40" s="21">
        <v>39</v>
      </c>
      <c r="B40" s="22" t="s">
        <v>318</v>
      </c>
      <c r="C40" s="22" t="s">
        <v>319</v>
      </c>
      <c r="D40" s="21">
        <v>50</v>
      </c>
      <c r="E40" s="22" t="s">
        <v>74</v>
      </c>
      <c r="F40" s="22" t="s">
        <v>75</v>
      </c>
      <c r="G40" s="22" t="s">
        <v>320</v>
      </c>
      <c r="H40" s="22" t="s">
        <v>197</v>
      </c>
      <c r="I40" s="22" t="s">
        <v>118</v>
      </c>
      <c r="J40" s="22" t="s">
        <v>321</v>
      </c>
      <c r="K40" s="22" t="s">
        <v>322</v>
      </c>
      <c r="L40" s="22" t="s">
        <v>53</v>
      </c>
      <c r="M40" s="22"/>
      <c r="N40" s="22"/>
      <c r="O40" s="22"/>
    </row>
    <row r="41" spans="1:15" ht="25.5" x14ac:dyDescent="0.2">
      <c r="A41" s="21">
        <v>40</v>
      </c>
      <c r="B41" s="22" t="s">
        <v>273</v>
      </c>
      <c r="C41" s="22" t="s">
        <v>274</v>
      </c>
      <c r="D41" s="21">
        <v>4</v>
      </c>
      <c r="E41" s="22" t="s">
        <v>84</v>
      </c>
      <c r="F41" s="22" t="s">
        <v>269</v>
      </c>
      <c r="G41" s="22" t="s">
        <v>275</v>
      </c>
      <c r="H41" s="22" t="s">
        <v>57</v>
      </c>
      <c r="I41" s="22" t="s">
        <v>276</v>
      </c>
      <c r="J41" s="22" t="s">
        <v>277</v>
      </c>
      <c r="K41" s="22" t="s">
        <v>54</v>
      </c>
      <c r="L41" s="22" t="s">
        <v>53</v>
      </c>
      <c r="M41" s="22"/>
      <c r="N41" s="22"/>
      <c r="O41" s="22"/>
    </row>
  </sheetData>
  <sheetProtection algorithmName="SHA-512" hashValue="alo/97E/qh+2Zlqk1erXvmo41yeLYSQfS9ThFS23AosKIVdPTs1Pimuug5uHIxIPgckUATAoWeYsUQIyhIBkxA==" saltValue="3bbNyRlTuN19OUSyasa4Ag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25.5" x14ac:dyDescent="0.2">
      <c r="A2" s="21">
        <v>1</v>
      </c>
      <c r="B2" s="22" t="s">
        <v>429</v>
      </c>
      <c r="C2" s="22" t="s">
        <v>433</v>
      </c>
      <c r="D2" s="21">
        <v>5</v>
      </c>
      <c r="E2" s="22" t="s">
        <v>65</v>
      </c>
      <c r="F2" s="22" t="s">
        <v>430</v>
      </c>
      <c r="G2" s="22" t="s">
        <v>431</v>
      </c>
      <c r="H2" s="22" t="s">
        <v>68</v>
      </c>
      <c r="I2" s="22" t="s">
        <v>118</v>
      </c>
      <c r="J2" s="22" t="s">
        <v>432</v>
      </c>
      <c r="K2" s="22" t="s">
        <v>126</v>
      </c>
      <c r="L2" s="22" t="s">
        <v>112</v>
      </c>
      <c r="M2" s="22"/>
      <c r="N2" s="22"/>
      <c r="O2" s="22"/>
    </row>
    <row r="3" spans="1:15" ht="25.5" x14ac:dyDescent="0.2">
      <c r="A3" s="21">
        <v>2</v>
      </c>
      <c r="B3" s="22" t="s">
        <v>405</v>
      </c>
      <c r="C3" s="22" t="s">
        <v>406</v>
      </c>
      <c r="D3" s="21">
        <v>5</v>
      </c>
      <c r="E3" s="22" t="s">
        <v>60</v>
      </c>
      <c r="F3" s="22" t="s">
        <v>141</v>
      </c>
      <c r="G3" s="22" t="s">
        <v>407</v>
      </c>
      <c r="H3" s="22" t="s">
        <v>197</v>
      </c>
      <c r="I3" s="22" t="s">
        <v>355</v>
      </c>
      <c r="J3" s="22" t="s">
        <v>408</v>
      </c>
      <c r="K3" s="22" t="s">
        <v>210</v>
      </c>
      <c r="L3" s="22" t="s">
        <v>112</v>
      </c>
      <c r="M3" s="22"/>
      <c r="N3" s="22"/>
      <c r="O3" s="22"/>
    </row>
    <row r="4" spans="1:15" ht="25.5" x14ac:dyDescent="0.2">
      <c r="A4" s="21">
        <v>3</v>
      </c>
      <c r="B4" s="22" t="s">
        <v>60</v>
      </c>
      <c r="C4" s="22" t="s">
        <v>429</v>
      </c>
      <c r="D4" s="21">
        <v>5</v>
      </c>
      <c r="E4" s="22" t="s">
        <v>65</v>
      </c>
      <c r="F4" s="22" t="s">
        <v>430</v>
      </c>
      <c r="G4" s="22" t="s">
        <v>431</v>
      </c>
      <c r="H4" s="22" t="s">
        <v>68</v>
      </c>
      <c r="I4" s="22" t="s">
        <v>118</v>
      </c>
      <c r="J4" s="22" t="s">
        <v>432</v>
      </c>
      <c r="K4" s="22" t="s">
        <v>126</v>
      </c>
      <c r="L4" s="22" t="s">
        <v>155</v>
      </c>
      <c r="M4" s="22"/>
      <c r="N4" s="22"/>
      <c r="O4" s="22"/>
    </row>
    <row r="5" spans="1:15" ht="25.5" x14ac:dyDescent="0.2">
      <c r="A5" s="21">
        <v>4</v>
      </c>
      <c r="B5" s="22" t="s">
        <v>425</v>
      </c>
      <c r="C5" s="22" t="s">
        <v>426</v>
      </c>
      <c r="D5" s="21">
        <v>2</v>
      </c>
      <c r="E5" s="22" t="s">
        <v>60</v>
      </c>
      <c r="F5" s="22" t="s">
        <v>178</v>
      </c>
      <c r="G5" s="22" t="s">
        <v>427</v>
      </c>
      <c r="H5" s="22" t="s">
        <v>57</v>
      </c>
      <c r="I5" s="22" t="s">
        <v>94</v>
      </c>
      <c r="J5" s="22" t="s">
        <v>428</v>
      </c>
      <c r="K5" s="22" t="s">
        <v>96</v>
      </c>
      <c r="L5" s="22" t="s">
        <v>53</v>
      </c>
      <c r="M5" s="22"/>
      <c r="N5" s="22"/>
      <c r="O5" s="22"/>
    </row>
    <row r="6" spans="1:15" ht="38.25" x14ac:dyDescent="0.2">
      <c r="A6" s="21">
        <v>5</v>
      </c>
      <c r="B6" s="22" t="s">
        <v>397</v>
      </c>
      <c r="C6" s="22" t="s">
        <v>398</v>
      </c>
      <c r="D6" s="21">
        <v>2</v>
      </c>
      <c r="E6" s="22" t="s">
        <v>60</v>
      </c>
      <c r="F6" s="22" t="s">
        <v>312</v>
      </c>
      <c r="G6" s="22" t="s">
        <v>399</v>
      </c>
      <c r="H6" s="22" t="s">
        <v>197</v>
      </c>
      <c r="I6" s="22" t="s">
        <v>103</v>
      </c>
      <c r="J6" s="22" t="s">
        <v>400</v>
      </c>
      <c r="K6" s="22" t="s">
        <v>54</v>
      </c>
      <c r="L6" s="22" t="s">
        <v>138</v>
      </c>
      <c r="M6" s="22"/>
      <c r="N6" s="22"/>
      <c r="O6" s="22"/>
    </row>
    <row r="7" spans="1:15" ht="25.5" x14ac:dyDescent="0.2">
      <c r="A7" s="21">
        <v>6</v>
      </c>
      <c r="B7" s="22" t="s">
        <v>420</v>
      </c>
      <c r="C7" s="22" t="s">
        <v>421</v>
      </c>
      <c r="D7" s="21">
        <v>1</v>
      </c>
      <c r="E7" s="22" t="s">
        <v>60</v>
      </c>
      <c r="F7" s="22" t="s">
        <v>92</v>
      </c>
      <c r="G7" s="22" t="s">
        <v>422</v>
      </c>
      <c r="H7" s="22" t="s">
        <v>197</v>
      </c>
      <c r="I7" s="22" t="s">
        <v>271</v>
      </c>
      <c r="J7" s="22" t="s">
        <v>423</v>
      </c>
      <c r="K7" s="22" t="s">
        <v>424</v>
      </c>
      <c r="L7" s="22" t="s">
        <v>138</v>
      </c>
      <c r="M7" s="22"/>
      <c r="N7" s="22"/>
      <c r="O7" s="22"/>
    </row>
    <row r="8" spans="1:15" ht="25.5" x14ac:dyDescent="0.2">
      <c r="A8" s="21">
        <v>7</v>
      </c>
      <c r="B8" s="22" t="s">
        <v>409</v>
      </c>
      <c r="C8" s="22" t="s">
        <v>410</v>
      </c>
      <c r="D8" s="21">
        <v>1</v>
      </c>
      <c r="E8" s="22" t="s">
        <v>60</v>
      </c>
      <c r="F8" s="22" t="s">
        <v>411</v>
      </c>
      <c r="G8" s="22" t="s">
        <v>412</v>
      </c>
      <c r="H8" s="22" t="s">
        <v>197</v>
      </c>
      <c r="I8" s="22" t="s">
        <v>413</v>
      </c>
      <c r="J8" s="22" t="s">
        <v>414</v>
      </c>
      <c r="K8" s="22" t="s">
        <v>78</v>
      </c>
      <c r="L8" s="22" t="s">
        <v>138</v>
      </c>
      <c r="M8" s="22"/>
      <c r="N8" s="22"/>
      <c r="O8" s="22"/>
    </row>
    <row r="9" spans="1:15" ht="25.5" x14ac:dyDescent="0.2">
      <c r="A9" s="21">
        <v>8</v>
      </c>
      <c r="B9" s="22" t="s">
        <v>415</v>
      </c>
      <c r="C9" s="22" t="s">
        <v>416</v>
      </c>
      <c r="D9" s="21">
        <v>50</v>
      </c>
      <c r="E9" s="22" t="s">
        <v>60</v>
      </c>
      <c r="F9" s="22" t="s">
        <v>92</v>
      </c>
      <c r="G9" s="22" t="s">
        <v>415</v>
      </c>
      <c r="H9" s="22" t="s">
        <v>68</v>
      </c>
      <c r="I9" s="22" t="s">
        <v>160</v>
      </c>
      <c r="J9" s="22" t="s">
        <v>417</v>
      </c>
      <c r="K9" s="22" t="s">
        <v>54</v>
      </c>
      <c r="L9" s="22" t="s">
        <v>112</v>
      </c>
      <c r="M9" s="22" t="s">
        <v>418</v>
      </c>
      <c r="N9" s="22" t="s">
        <v>389</v>
      </c>
      <c r="O9" s="22" t="s">
        <v>419</v>
      </c>
    </row>
    <row r="10" spans="1:15" ht="25.5" x14ac:dyDescent="0.2">
      <c r="A10" s="21">
        <v>9</v>
      </c>
      <c r="B10" s="22" t="s">
        <v>401</v>
      </c>
      <c r="C10" s="22" t="s">
        <v>402</v>
      </c>
      <c r="D10" s="21">
        <v>3</v>
      </c>
      <c r="E10" s="22" t="s">
        <v>60</v>
      </c>
      <c r="F10" s="22" t="s">
        <v>168</v>
      </c>
      <c r="G10" s="22" t="s">
        <v>403</v>
      </c>
      <c r="H10" s="22" t="s">
        <v>68</v>
      </c>
      <c r="I10" s="22" t="s">
        <v>180</v>
      </c>
      <c r="J10" s="22" t="s">
        <v>404</v>
      </c>
      <c r="K10" s="22" t="s">
        <v>126</v>
      </c>
      <c r="L10" s="22" t="s">
        <v>53</v>
      </c>
      <c r="M10" s="22"/>
      <c r="N10" s="22"/>
      <c r="O10" s="22"/>
    </row>
  </sheetData>
  <sheetProtection algorithmName="SHA-512" hashValue="N7f2o1mXpuM3o5czxvGPJllEpGw6/in/1i9T0umIjz4fHuU/JRrGd3i2tOVwbRUbEf1yVZ4gzoyQwDZN6m7AcA==" saltValue="ylYu6ubcQq6kyBYX15UmUQ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25.5" x14ac:dyDescent="0.2">
      <c r="A2" s="1">
        <v>1</v>
      </c>
      <c r="B2" s="2" t="s">
        <v>62</v>
      </c>
      <c r="C2" s="2" t="s">
        <v>61</v>
      </c>
      <c r="D2" s="1">
        <v>22</v>
      </c>
      <c r="E2" s="2" t="s">
        <v>60</v>
      </c>
      <c r="F2" s="2" t="s">
        <v>59</v>
      </c>
      <c r="G2" s="2" t="s">
        <v>58</v>
      </c>
      <c r="H2" s="2" t="s">
        <v>57</v>
      </c>
      <c r="I2" s="2" t="s">
        <v>56</v>
      </c>
      <c r="J2" s="2" t="s">
        <v>55</v>
      </c>
      <c r="K2" s="2" t="s">
        <v>54</v>
      </c>
      <c r="L2" s="2" t="s">
        <v>53</v>
      </c>
    </row>
  </sheetData>
  <sheetProtection algorithmName="SHA-512" hashValue="4sFiCLVqIMJN68UQxhTQLZDb+6A5QKE+YeLZ2EVuYsfCiYBTia/78JlTrNfLbKpwtcL2ZxeYlKUmphFOdUSKzg==" saltValue="ZPNFerp+yUGQGx4DtXR3AA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38.25" x14ac:dyDescent="0.2">
      <c r="A2" s="21">
        <v>1</v>
      </c>
      <c r="B2" s="22" t="s">
        <v>520</v>
      </c>
      <c r="C2" s="22" t="s">
        <v>513</v>
      </c>
      <c r="D2" s="21">
        <v>1</v>
      </c>
      <c r="E2" s="22" t="s">
        <v>84</v>
      </c>
      <c r="F2" s="22" t="s">
        <v>178</v>
      </c>
      <c r="G2" s="22" t="s">
        <v>521</v>
      </c>
      <c r="H2" s="22" t="s">
        <v>117</v>
      </c>
      <c r="I2" s="22" t="s">
        <v>103</v>
      </c>
      <c r="J2" s="22" t="s">
        <v>522</v>
      </c>
      <c r="K2" s="22" t="s">
        <v>516</v>
      </c>
      <c r="L2" s="22" t="s">
        <v>53</v>
      </c>
      <c r="M2" s="22"/>
      <c r="N2" s="22"/>
      <c r="O2" s="22"/>
    </row>
    <row r="3" spans="1:15" ht="38.25" x14ac:dyDescent="0.2">
      <c r="A3" s="21">
        <v>2</v>
      </c>
      <c r="B3" s="22" t="s">
        <v>512</v>
      </c>
      <c r="C3" s="22" t="s">
        <v>513</v>
      </c>
      <c r="D3" s="21">
        <v>1</v>
      </c>
      <c r="E3" s="22" t="s">
        <v>84</v>
      </c>
      <c r="F3" s="22" t="s">
        <v>178</v>
      </c>
      <c r="G3" s="22" t="s">
        <v>514</v>
      </c>
      <c r="H3" s="22" t="s">
        <v>117</v>
      </c>
      <c r="I3" s="22" t="s">
        <v>103</v>
      </c>
      <c r="J3" s="22" t="s">
        <v>515</v>
      </c>
      <c r="K3" s="22" t="s">
        <v>516</v>
      </c>
      <c r="L3" s="22" t="s">
        <v>53</v>
      </c>
      <c r="M3" s="22"/>
      <c r="N3" s="22"/>
      <c r="O3" s="22"/>
    </row>
    <row r="4" spans="1:15" ht="38.25" x14ac:dyDescent="0.2">
      <c r="A4" s="21">
        <v>3</v>
      </c>
      <c r="B4" s="22" t="s">
        <v>512</v>
      </c>
      <c r="C4" s="22" t="s">
        <v>513</v>
      </c>
      <c r="D4" s="21">
        <v>1</v>
      </c>
      <c r="E4" s="22" t="s">
        <v>84</v>
      </c>
      <c r="F4" s="22" t="s">
        <v>178</v>
      </c>
      <c r="G4" s="22" t="s">
        <v>514</v>
      </c>
      <c r="H4" s="22" t="s">
        <v>117</v>
      </c>
      <c r="I4" s="22" t="s">
        <v>103</v>
      </c>
      <c r="J4" s="22" t="s">
        <v>517</v>
      </c>
      <c r="K4" s="22" t="s">
        <v>516</v>
      </c>
      <c r="L4" s="22" t="s">
        <v>53</v>
      </c>
      <c r="M4" s="22"/>
      <c r="N4" s="22"/>
      <c r="O4" s="22"/>
    </row>
    <row r="5" spans="1:15" ht="38.25" x14ac:dyDescent="0.2">
      <c r="A5" s="21">
        <v>4</v>
      </c>
      <c r="B5" s="22" t="s">
        <v>518</v>
      </c>
      <c r="C5" s="22" t="s">
        <v>513</v>
      </c>
      <c r="D5" s="21">
        <v>1</v>
      </c>
      <c r="E5" s="22" t="s">
        <v>84</v>
      </c>
      <c r="F5" s="22" t="s">
        <v>178</v>
      </c>
      <c r="G5" s="22" t="s">
        <v>514</v>
      </c>
      <c r="H5" s="22" t="s">
        <v>117</v>
      </c>
      <c r="I5" s="22" t="s">
        <v>103</v>
      </c>
      <c r="J5" s="22" t="s">
        <v>519</v>
      </c>
      <c r="K5" s="22" t="s">
        <v>516</v>
      </c>
      <c r="L5" s="22" t="s">
        <v>53</v>
      </c>
      <c r="M5" s="22"/>
      <c r="N5" s="22"/>
      <c r="O5" s="22"/>
    </row>
    <row r="6" spans="1:15" ht="38.25" x14ac:dyDescent="0.2">
      <c r="A6" s="21">
        <v>5</v>
      </c>
      <c r="B6" s="22" t="s">
        <v>523</v>
      </c>
      <c r="C6" s="22" t="s">
        <v>513</v>
      </c>
      <c r="D6" s="21">
        <v>1</v>
      </c>
      <c r="E6" s="22" t="s">
        <v>74</v>
      </c>
      <c r="F6" s="22" t="s">
        <v>178</v>
      </c>
      <c r="G6" s="22" t="s">
        <v>524</v>
      </c>
      <c r="H6" s="22" t="s">
        <v>197</v>
      </c>
      <c r="I6" s="22" t="s">
        <v>103</v>
      </c>
      <c r="J6" s="22" t="s">
        <v>525</v>
      </c>
      <c r="K6" s="22" t="s">
        <v>111</v>
      </c>
      <c r="L6" s="22" t="s">
        <v>53</v>
      </c>
      <c r="M6" s="22"/>
      <c r="N6" s="22"/>
      <c r="O6" s="22"/>
    </row>
    <row r="7" spans="1:15" ht="38.25" x14ac:dyDescent="0.2">
      <c r="A7" s="21">
        <v>6</v>
      </c>
      <c r="B7" s="22" t="s">
        <v>526</v>
      </c>
      <c r="C7" s="22" t="s">
        <v>513</v>
      </c>
      <c r="D7" s="21">
        <v>1</v>
      </c>
      <c r="E7" s="22" t="s">
        <v>74</v>
      </c>
      <c r="F7" s="22" t="s">
        <v>178</v>
      </c>
      <c r="G7" s="22" t="s">
        <v>187</v>
      </c>
      <c r="H7" s="22" t="s">
        <v>197</v>
      </c>
      <c r="I7" s="22" t="s">
        <v>103</v>
      </c>
      <c r="J7" s="22" t="s">
        <v>527</v>
      </c>
      <c r="K7" s="22" t="s">
        <v>111</v>
      </c>
      <c r="L7" s="22" t="s">
        <v>53</v>
      </c>
      <c r="M7" s="22"/>
      <c r="N7" s="22"/>
      <c r="O7" s="22"/>
    </row>
    <row r="8" spans="1:15" ht="25.5" x14ac:dyDescent="0.2">
      <c r="A8" s="21">
        <v>7</v>
      </c>
      <c r="B8" s="22" t="s">
        <v>453</v>
      </c>
      <c r="C8" s="22" t="s">
        <v>454</v>
      </c>
      <c r="D8" s="21">
        <v>45</v>
      </c>
      <c r="E8" s="22" t="s">
        <v>60</v>
      </c>
      <c r="F8" s="22" t="s">
        <v>455</v>
      </c>
      <c r="G8" s="22" t="s">
        <v>456</v>
      </c>
      <c r="H8" s="22" t="s">
        <v>457</v>
      </c>
      <c r="I8" s="22" t="s">
        <v>458</v>
      </c>
      <c r="J8" s="22" t="s">
        <v>459</v>
      </c>
      <c r="K8" s="22" t="s">
        <v>126</v>
      </c>
      <c r="L8" s="22" t="s">
        <v>53</v>
      </c>
      <c r="M8" s="22" t="s">
        <v>460</v>
      </c>
      <c r="N8" s="22" t="s">
        <v>461</v>
      </c>
      <c r="O8" s="22" t="s">
        <v>462</v>
      </c>
    </row>
    <row r="9" spans="1:15" ht="38.25" x14ac:dyDescent="0.2">
      <c r="A9" s="21">
        <v>8</v>
      </c>
      <c r="B9" s="22" t="s">
        <v>501</v>
      </c>
      <c r="C9" s="22" t="s">
        <v>243</v>
      </c>
      <c r="D9" s="21">
        <v>10</v>
      </c>
      <c r="E9" s="22" t="s">
        <v>60</v>
      </c>
      <c r="F9" s="22" t="s">
        <v>492</v>
      </c>
      <c r="G9" s="22" t="s">
        <v>502</v>
      </c>
      <c r="H9" s="22" t="s">
        <v>68</v>
      </c>
      <c r="I9" s="22" t="s">
        <v>148</v>
      </c>
      <c r="J9" s="22" t="s">
        <v>503</v>
      </c>
      <c r="K9" s="22" t="s">
        <v>54</v>
      </c>
      <c r="L9" s="22" t="s">
        <v>53</v>
      </c>
      <c r="M9" s="22"/>
      <c r="N9" s="22"/>
      <c r="O9" s="22"/>
    </row>
    <row r="10" spans="1:15" ht="38.25" x14ac:dyDescent="0.2">
      <c r="A10" s="21">
        <v>9</v>
      </c>
      <c r="B10" s="22" t="s">
        <v>498</v>
      </c>
      <c r="C10" s="22" t="s">
        <v>235</v>
      </c>
      <c r="D10" s="21">
        <v>10</v>
      </c>
      <c r="E10" s="22" t="s">
        <v>65</v>
      </c>
      <c r="F10" s="22" t="s">
        <v>492</v>
      </c>
      <c r="G10" s="22" t="s">
        <v>499</v>
      </c>
      <c r="H10" s="22" t="s">
        <v>68</v>
      </c>
      <c r="I10" s="22" t="s">
        <v>148</v>
      </c>
      <c r="J10" s="22" t="s">
        <v>500</v>
      </c>
      <c r="K10" s="22" t="s">
        <v>54</v>
      </c>
      <c r="L10" s="22" t="s">
        <v>53</v>
      </c>
      <c r="M10" s="22"/>
      <c r="N10" s="22"/>
      <c r="O10" s="22"/>
    </row>
    <row r="11" spans="1:15" ht="25.5" x14ac:dyDescent="0.2">
      <c r="A11" s="21">
        <v>10</v>
      </c>
      <c r="B11" s="22" t="s">
        <v>468</v>
      </c>
      <c r="C11" s="22" t="s">
        <v>469</v>
      </c>
      <c r="D11" s="21">
        <v>1</v>
      </c>
      <c r="E11" s="22" t="s">
        <v>60</v>
      </c>
      <c r="F11" s="22" t="s">
        <v>470</v>
      </c>
      <c r="G11" s="22" t="s">
        <v>471</v>
      </c>
      <c r="H11" s="22" t="s">
        <v>57</v>
      </c>
      <c r="I11" s="22" t="s">
        <v>472</v>
      </c>
      <c r="J11" s="22" t="s">
        <v>473</v>
      </c>
      <c r="K11" s="22" t="s">
        <v>126</v>
      </c>
      <c r="L11" s="22" t="s">
        <v>155</v>
      </c>
      <c r="M11" s="22"/>
      <c r="N11" s="22"/>
      <c r="O11" s="22"/>
    </row>
    <row r="12" spans="1:15" ht="25.5" x14ac:dyDescent="0.2">
      <c r="A12" s="21">
        <v>11</v>
      </c>
      <c r="B12" s="22" t="s">
        <v>445</v>
      </c>
      <c r="C12" s="22" t="s">
        <v>446</v>
      </c>
      <c r="D12" s="21">
        <v>1</v>
      </c>
      <c r="E12" s="22" t="s">
        <v>84</v>
      </c>
      <c r="F12" s="22" t="s">
        <v>222</v>
      </c>
      <c r="G12" s="22" t="s">
        <v>447</v>
      </c>
      <c r="H12" s="22" t="s">
        <v>68</v>
      </c>
      <c r="I12" s="22" t="s">
        <v>160</v>
      </c>
      <c r="J12" s="22" t="s">
        <v>448</v>
      </c>
      <c r="K12" s="22" t="s">
        <v>126</v>
      </c>
      <c r="L12" s="22" t="s">
        <v>53</v>
      </c>
      <c r="M12" s="22"/>
      <c r="N12" s="22"/>
      <c r="O12" s="22"/>
    </row>
    <row r="13" spans="1:15" ht="63.75" x14ac:dyDescent="0.2">
      <c r="A13" s="21">
        <v>12</v>
      </c>
      <c r="B13" s="22" t="s">
        <v>490</v>
      </c>
      <c r="C13" s="22" t="s">
        <v>491</v>
      </c>
      <c r="D13" s="21">
        <v>10</v>
      </c>
      <c r="E13" s="22" t="s">
        <v>65</v>
      </c>
      <c r="F13" s="22" t="s">
        <v>492</v>
      </c>
      <c r="G13" s="22" t="s">
        <v>493</v>
      </c>
      <c r="H13" s="22" t="s">
        <v>68</v>
      </c>
      <c r="I13" s="22" t="s">
        <v>148</v>
      </c>
      <c r="J13" s="22" t="s">
        <v>494</v>
      </c>
      <c r="K13" s="22" t="s">
        <v>54</v>
      </c>
      <c r="L13" s="22" t="s">
        <v>112</v>
      </c>
      <c r="M13" s="22" t="s">
        <v>495</v>
      </c>
      <c r="N13" s="22" t="s">
        <v>496</v>
      </c>
      <c r="O13" s="22" t="s">
        <v>497</v>
      </c>
    </row>
    <row r="14" spans="1:15" ht="38.25" x14ac:dyDescent="0.2">
      <c r="A14" s="21">
        <v>13</v>
      </c>
      <c r="B14" s="22" t="s">
        <v>434</v>
      </c>
      <c r="C14" s="22" t="s">
        <v>235</v>
      </c>
      <c r="D14" s="21">
        <v>10</v>
      </c>
      <c r="E14" s="22" t="s">
        <v>65</v>
      </c>
      <c r="F14" s="22" t="s">
        <v>66</v>
      </c>
      <c r="G14" s="22" t="s">
        <v>435</v>
      </c>
      <c r="H14" s="22" t="s">
        <v>68</v>
      </c>
      <c r="I14" s="22" t="s">
        <v>148</v>
      </c>
      <c r="J14" s="22" t="s">
        <v>436</v>
      </c>
      <c r="K14" s="22" t="s">
        <v>54</v>
      </c>
      <c r="L14" s="22" t="s">
        <v>53</v>
      </c>
      <c r="M14" s="22" t="s">
        <v>338</v>
      </c>
      <c r="N14" s="22" t="s">
        <v>339</v>
      </c>
      <c r="O14" s="22" t="s">
        <v>340</v>
      </c>
    </row>
    <row r="15" spans="1:15" ht="25.5" x14ac:dyDescent="0.2">
      <c r="A15" s="21">
        <v>14</v>
      </c>
      <c r="B15" s="22" t="s">
        <v>486</v>
      </c>
      <c r="C15" s="22" t="s">
        <v>487</v>
      </c>
      <c r="D15" s="21">
        <v>8</v>
      </c>
      <c r="E15" s="22" t="s">
        <v>84</v>
      </c>
      <c r="F15" s="22" t="s">
        <v>334</v>
      </c>
      <c r="G15" s="22" t="s">
        <v>488</v>
      </c>
      <c r="H15" s="22" t="s">
        <v>68</v>
      </c>
      <c r="I15" s="22" t="s">
        <v>118</v>
      </c>
      <c r="J15" s="22" t="s">
        <v>489</v>
      </c>
      <c r="K15" s="22" t="s">
        <v>261</v>
      </c>
      <c r="L15" s="22" t="s">
        <v>53</v>
      </c>
      <c r="M15" s="22"/>
      <c r="N15" s="22"/>
      <c r="O15" s="22"/>
    </row>
    <row r="16" spans="1:15" ht="25.5" x14ac:dyDescent="0.2">
      <c r="A16" s="21">
        <v>15</v>
      </c>
      <c r="B16" s="22" t="s">
        <v>463</v>
      </c>
      <c r="C16" s="22" t="s">
        <v>464</v>
      </c>
      <c r="D16" s="21">
        <v>1</v>
      </c>
      <c r="E16" s="22" t="s">
        <v>84</v>
      </c>
      <c r="F16" s="22" t="s">
        <v>284</v>
      </c>
      <c r="G16" s="22" t="s">
        <v>465</v>
      </c>
      <c r="H16" s="22" t="s">
        <v>68</v>
      </c>
      <c r="I16" s="22" t="s">
        <v>466</v>
      </c>
      <c r="J16" s="22" t="s">
        <v>467</v>
      </c>
      <c r="K16" s="22" t="s">
        <v>126</v>
      </c>
      <c r="L16" s="22" t="s">
        <v>53</v>
      </c>
      <c r="M16" s="22"/>
      <c r="N16" s="22"/>
      <c r="O16" s="22"/>
    </row>
    <row r="17" spans="1:15" ht="25.5" x14ac:dyDescent="0.2">
      <c r="A17" s="21">
        <v>16</v>
      </c>
      <c r="B17" s="22" t="s">
        <v>474</v>
      </c>
      <c r="C17" s="22" t="s">
        <v>475</v>
      </c>
      <c r="D17" s="21">
        <v>1</v>
      </c>
      <c r="E17" s="22" t="s">
        <v>74</v>
      </c>
      <c r="F17" s="22" t="s">
        <v>301</v>
      </c>
      <c r="G17" s="22" t="s">
        <v>476</v>
      </c>
      <c r="H17" s="22" t="s">
        <v>68</v>
      </c>
      <c r="I17" s="22" t="s">
        <v>303</v>
      </c>
      <c r="J17" s="22" t="s">
        <v>477</v>
      </c>
      <c r="K17" s="22" t="s">
        <v>261</v>
      </c>
      <c r="L17" s="22" t="s">
        <v>53</v>
      </c>
      <c r="M17" s="22"/>
      <c r="N17" s="22"/>
      <c r="O17" s="22"/>
    </row>
    <row r="18" spans="1:15" ht="25.5" x14ac:dyDescent="0.2">
      <c r="A18" s="21">
        <v>17</v>
      </c>
      <c r="B18" s="22" t="s">
        <v>478</v>
      </c>
      <c r="C18" s="22" t="s">
        <v>479</v>
      </c>
      <c r="D18" s="21">
        <v>30</v>
      </c>
      <c r="E18" s="22" t="s">
        <v>60</v>
      </c>
      <c r="F18" s="22" t="s">
        <v>312</v>
      </c>
      <c r="G18" s="22" t="s">
        <v>480</v>
      </c>
      <c r="H18" s="22" t="s">
        <v>57</v>
      </c>
      <c r="I18" s="22" t="s">
        <v>481</v>
      </c>
      <c r="J18" s="22" t="s">
        <v>481</v>
      </c>
      <c r="K18" s="22" t="s">
        <v>126</v>
      </c>
      <c r="L18" s="22" t="s">
        <v>53</v>
      </c>
      <c r="M18" s="22"/>
      <c r="N18" s="22"/>
      <c r="O18" s="22"/>
    </row>
    <row r="19" spans="1:15" ht="25.5" x14ac:dyDescent="0.2">
      <c r="A19" s="21">
        <v>18</v>
      </c>
      <c r="B19" s="22" t="s">
        <v>504</v>
      </c>
      <c r="C19" s="22" t="s">
        <v>505</v>
      </c>
      <c r="D19" s="21">
        <v>10</v>
      </c>
      <c r="E19" s="22" t="s">
        <v>84</v>
      </c>
      <c r="F19" s="22" t="s">
        <v>92</v>
      </c>
      <c r="G19" s="22" t="s">
        <v>506</v>
      </c>
      <c r="H19" s="22" t="s">
        <v>57</v>
      </c>
      <c r="I19" s="22" t="s">
        <v>56</v>
      </c>
      <c r="J19" s="22" t="s">
        <v>507</v>
      </c>
      <c r="K19" s="22" t="s">
        <v>78</v>
      </c>
      <c r="L19" s="22" t="s">
        <v>53</v>
      </c>
      <c r="M19" s="22"/>
      <c r="N19" s="22"/>
      <c r="O19" s="22"/>
    </row>
    <row r="20" spans="1:15" x14ac:dyDescent="0.2">
      <c r="A20" s="21">
        <v>19</v>
      </c>
      <c r="B20" s="22" t="s">
        <v>437</v>
      </c>
      <c r="C20" s="22" t="s">
        <v>438</v>
      </c>
      <c r="D20" s="21">
        <v>10</v>
      </c>
      <c r="E20" s="22" t="s">
        <v>84</v>
      </c>
      <c r="F20" s="22" t="s">
        <v>222</v>
      </c>
      <c r="G20" s="22" t="s">
        <v>439</v>
      </c>
      <c r="H20" s="22" t="s">
        <v>68</v>
      </c>
      <c r="I20" s="22" t="s">
        <v>118</v>
      </c>
      <c r="J20" s="22" t="s">
        <v>440</v>
      </c>
      <c r="K20" s="22" t="s">
        <v>261</v>
      </c>
      <c r="L20" s="22" t="s">
        <v>53</v>
      </c>
      <c r="M20" s="22"/>
      <c r="N20" s="22"/>
      <c r="O20" s="22"/>
    </row>
    <row r="21" spans="1:15" ht="25.5" x14ac:dyDescent="0.2">
      <c r="A21" s="21">
        <v>20</v>
      </c>
      <c r="B21" s="22" t="s">
        <v>508</v>
      </c>
      <c r="C21" s="22" t="s">
        <v>509</v>
      </c>
      <c r="D21" s="21">
        <v>3</v>
      </c>
      <c r="E21" s="22" t="s">
        <v>84</v>
      </c>
      <c r="F21" s="22" t="s">
        <v>178</v>
      </c>
      <c r="G21" s="22" t="s">
        <v>510</v>
      </c>
      <c r="H21" s="22" t="s">
        <v>68</v>
      </c>
      <c r="I21" s="22" t="s">
        <v>118</v>
      </c>
      <c r="J21" s="22" t="s">
        <v>511</v>
      </c>
      <c r="K21" s="22" t="s">
        <v>261</v>
      </c>
      <c r="L21" s="22" t="s">
        <v>53</v>
      </c>
      <c r="M21" s="22"/>
      <c r="N21" s="22"/>
      <c r="O21" s="22"/>
    </row>
    <row r="22" spans="1:15" ht="25.5" x14ac:dyDescent="0.2">
      <c r="A22" s="21">
        <v>21</v>
      </c>
      <c r="B22" s="22" t="s">
        <v>482</v>
      </c>
      <c r="C22" s="22" t="s">
        <v>483</v>
      </c>
      <c r="D22" s="21">
        <v>20</v>
      </c>
      <c r="E22" s="22" t="s">
        <v>74</v>
      </c>
      <c r="F22" s="22" t="s">
        <v>312</v>
      </c>
      <c r="G22" s="22" t="s">
        <v>484</v>
      </c>
      <c r="H22" s="22" t="s">
        <v>68</v>
      </c>
      <c r="I22" s="22" t="s">
        <v>118</v>
      </c>
      <c r="J22" s="22" t="s">
        <v>485</v>
      </c>
      <c r="K22" s="22" t="s">
        <v>261</v>
      </c>
      <c r="L22" s="22" t="s">
        <v>53</v>
      </c>
      <c r="M22" s="22"/>
      <c r="N22" s="22"/>
      <c r="O22" s="22"/>
    </row>
    <row r="23" spans="1:15" ht="38.25" x14ac:dyDescent="0.2">
      <c r="A23" s="21">
        <v>22</v>
      </c>
      <c r="B23" s="22" t="s">
        <v>449</v>
      </c>
      <c r="C23" s="22" t="s">
        <v>450</v>
      </c>
      <c r="D23" s="21">
        <v>10</v>
      </c>
      <c r="E23" s="22" t="s">
        <v>65</v>
      </c>
      <c r="F23" s="22" t="s">
        <v>222</v>
      </c>
      <c r="G23" s="22" t="s">
        <v>451</v>
      </c>
      <c r="H23" s="22" t="s">
        <v>117</v>
      </c>
      <c r="I23" s="22" t="s">
        <v>103</v>
      </c>
      <c r="J23" s="22" t="s">
        <v>452</v>
      </c>
      <c r="K23" s="22" t="s">
        <v>316</v>
      </c>
      <c r="L23" s="22" t="s">
        <v>53</v>
      </c>
      <c r="M23" s="22"/>
      <c r="N23" s="22"/>
      <c r="O23" s="22"/>
    </row>
    <row r="24" spans="1:15" ht="38.25" x14ac:dyDescent="0.2">
      <c r="A24" s="21">
        <v>23</v>
      </c>
      <c r="B24" s="22" t="s">
        <v>528</v>
      </c>
      <c r="C24" s="22" t="s">
        <v>513</v>
      </c>
      <c r="D24" s="21">
        <v>1</v>
      </c>
      <c r="E24" s="22" t="s">
        <v>84</v>
      </c>
      <c r="F24" s="22" t="s">
        <v>178</v>
      </c>
      <c r="G24" s="22" t="s">
        <v>529</v>
      </c>
      <c r="H24" s="22" t="s">
        <v>68</v>
      </c>
      <c r="I24" s="22" t="s">
        <v>103</v>
      </c>
      <c r="J24" s="22" t="s">
        <v>530</v>
      </c>
      <c r="K24" s="22" t="s">
        <v>516</v>
      </c>
      <c r="L24" s="22" t="s">
        <v>53</v>
      </c>
      <c r="M24" s="22"/>
      <c r="N24" s="22"/>
      <c r="O24" s="22"/>
    </row>
    <row r="25" spans="1:15" ht="38.25" x14ac:dyDescent="0.2">
      <c r="A25" s="21">
        <v>24</v>
      </c>
      <c r="B25" s="22" t="s">
        <v>441</v>
      </c>
      <c r="C25" s="22" t="s">
        <v>442</v>
      </c>
      <c r="D25" s="21">
        <v>2</v>
      </c>
      <c r="E25" s="22" t="s">
        <v>74</v>
      </c>
      <c r="F25" s="22" t="s">
        <v>222</v>
      </c>
      <c r="G25" s="22" t="s">
        <v>443</v>
      </c>
      <c r="H25" s="22" t="s">
        <v>68</v>
      </c>
      <c r="I25" s="22" t="s">
        <v>103</v>
      </c>
      <c r="J25" s="22" t="s">
        <v>444</v>
      </c>
      <c r="K25" s="22" t="s">
        <v>261</v>
      </c>
      <c r="L25" s="22" t="s">
        <v>53</v>
      </c>
      <c r="M25" s="22"/>
      <c r="N25" s="22"/>
      <c r="O25" s="22"/>
    </row>
  </sheetData>
  <sheetProtection algorithmName="SHA-512" hashValue="mB8C80EGtmmrNJF+Jt7E3a0l2sHdgWz5RlFNmoIV/MQQBoxO/GdB1RG0jwzgzSFQwVmYpQsv2DoOI4blSp57Lw==" saltValue="kLAER1N0/2Yx2YfN23yX9w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25.5" x14ac:dyDescent="0.2">
      <c r="A2" s="21">
        <v>1</v>
      </c>
      <c r="B2" s="22" t="s">
        <v>63</v>
      </c>
      <c r="C2" s="22" t="s">
        <v>64</v>
      </c>
      <c r="D2" s="21">
        <v>10</v>
      </c>
      <c r="E2" s="22" t="s">
        <v>65</v>
      </c>
      <c r="F2" s="22" t="s">
        <v>66</v>
      </c>
      <c r="G2" s="22" t="s">
        <v>67</v>
      </c>
      <c r="H2" s="22" t="s">
        <v>68</v>
      </c>
      <c r="I2" s="22" t="s">
        <v>69</v>
      </c>
      <c r="J2" s="22" t="s">
        <v>70</v>
      </c>
      <c r="K2" s="22" t="s">
        <v>71</v>
      </c>
      <c r="L2" s="22" t="s">
        <v>53</v>
      </c>
      <c r="M2" s="22"/>
      <c r="N2" s="22"/>
      <c r="O2" s="22"/>
    </row>
    <row r="3" spans="1:15" ht="25.5" x14ac:dyDescent="0.2">
      <c r="A3" s="21">
        <v>2</v>
      </c>
      <c r="B3" s="22" t="s">
        <v>82</v>
      </c>
      <c r="C3" s="22" t="s">
        <v>83</v>
      </c>
      <c r="D3" s="21">
        <v>15</v>
      </c>
      <c r="E3" s="22" t="s">
        <v>84</v>
      </c>
      <c r="F3" s="22" t="s">
        <v>85</v>
      </c>
      <c r="G3" s="22" t="s">
        <v>86</v>
      </c>
      <c r="H3" s="22" t="s">
        <v>68</v>
      </c>
      <c r="I3" s="22" t="s">
        <v>87</v>
      </c>
      <c r="J3" s="22" t="s">
        <v>88</v>
      </c>
      <c r="K3" s="22" t="s">
        <v>89</v>
      </c>
      <c r="L3" s="22" t="s">
        <v>53</v>
      </c>
      <c r="M3" s="22"/>
      <c r="N3" s="22"/>
      <c r="O3" s="22"/>
    </row>
    <row r="4" spans="1:15" ht="25.5" x14ac:dyDescent="0.2">
      <c r="A4" s="21">
        <v>3</v>
      </c>
      <c r="B4" s="22" t="s">
        <v>72</v>
      </c>
      <c r="C4" s="22" t="s">
        <v>73</v>
      </c>
      <c r="D4" s="21">
        <v>5</v>
      </c>
      <c r="E4" s="22" t="s">
        <v>74</v>
      </c>
      <c r="F4" s="22" t="s">
        <v>75</v>
      </c>
      <c r="G4" s="22" t="s">
        <v>76</v>
      </c>
      <c r="H4" s="22" t="s">
        <v>68</v>
      </c>
      <c r="I4" s="22" t="s">
        <v>69</v>
      </c>
      <c r="J4" s="22" t="s">
        <v>77</v>
      </c>
      <c r="K4" s="22" t="s">
        <v>78</v>
      </c>
      <c r="L4" s="22" t="s">
        <v>53</v>
      </c>
      <c r="M4" s="22" t="s">
        <v>79</v>
      </c>
      <c r="N4" s="22" t="s">
        <v>80</v>
      </c>
      <c r="O4" s="22" t="s">
        <v>81</v>
      </c>
    </row>
    <row r="5" spans="1:15" ht="25.5" x14ac:dyDescent="0.2">
      <c r="A5" s="21">
        <v>4</v>
      </c>
      <c r="B5" s="22" t="s">
        <v>90</v>
      </c>
      <c r="C5" s="22" t="s">
        <v>91</v>
      </c>
      <c r="D5" s="21">
        <v>1</v>
      </c>
      <c r="E5" s="22" t="s">
        <v>60</v>
      </c>
      <c r="F5" s="22" t="s">
        <v>92</v>
      </c>
      <c r="G5" s="22" t="s">
        <v>93</v>
      </c>
      <c r="H5" s="22" t="s">
        <v>68</v>
      </c>
      <c r="I5" s="22" t="s">
        <v>94</v>
      </c>
      <c r="J5" s="22" t="s">
        <v>95</v>
      </c>
      <c r="K5" s="22" t="s">
        <v>96</v>
      </c>
      <c r="L5" s="22" t="s">
        <v>97</v>
      </c>
      <c r="M5" s="22"/>
      <c r="N5" s="22"/>
      <c r="O5" s="22"/>
    </row>
  </sheetData>
  <sheetProtection algorithmName="SHA-512" hashValue="cOqQZ/TkvMX7+o55IldmaG6XGaRkO7k82EiZjSkU7rPNDponmZR4T7XLwgwygdkwEtHOthBC4q2el+cVyMvp5Q==" saltValue="AWw+U9/OO4PWeZOvCRHwQA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51" x14ac:dyDescent="0.2">
      <c r="A2" s="21">
        <v>1</v>
      </c>
      <c r="B2" s="22" t="s">
        <v>635</v>
      </c>
      <c r="C2" s="22" t="s">
        <v>636</v>
      </c>
      <c r="D2" s="21">
        <v>3</v>
      </c>
      <c r="E2" s="22" t="s">
        <v>84</v>
      </c>
      <c r="F2" s="22" t="s">
        <v>92</v>
      </c>
      <c r="G2" s="22" t="s">
        <v>637</v>
      </c>
      <c r="H2" s="22" t="s">
        <v>68</v>
      </c>
      <c r="I2" s="22" t="s">
        <v>466</v>
      </c>
      <c r="J2" s="22" t="s">
        <v>638</v>
      </c>
      <c r="K2" s="22" t="s">
        <v>78</v>
      </c>
      <c r="L2" s="22" t="s">
        <v>138</v>
      </c>
      <c r="M2" s="22"/>
      <c r="N2" s="22"/>
      <c r="O2" s="22"/>
    </row>
    <row r="3" spans="1:15" ht="25.5" x14ac:dyDescent="0.2">
      <c r="A3" s="21">
        <v>2</v>
      </c>
      <c r="B3" s="22" t="s">
        <v>577</v>
      </c>
      <c r="C3" s="22" t="s">
        <v>578</v>
      </c>
      <c r="D3" s="21">
        <v>7</v>
      </c>
      <c r="E3" s="22" t="s">
        <v>60</v>
      </c>
      <c r="F3" s="22" t="s">
        <v>158</v>
      </c>
      <c r="G3" s="22" t="s">
        <v>579</v>
      </c>
      <c r="H3" s="22" t="s">
        <v>57</v>
      </c>
      <c r="I3" s="22" t="s">
        <v>69</v>
      </c>
      <c r="J3" s="22" t="s">
        <v>580</v>
      </c>
      <c r="K3" s="22" t="s">
        <v>210</v>
      </c>
      <c r="L3" s="22" t="s">
        <v>53</v>
      </c>
      <c r="M3" s="22"/>
      <c r="N3" s="22"/>
      <c r="O3" s="22"/>
    </row>
    <row r="4" spans="1:15" ht="25.5" x14ac:dyDescent="0.2">
      <c r="A4" s="21">
        <v>3</v>
      </c>
      <c r="B4" s="22" t="s">
        <v>649</v>
      </c>
      <c r="C4" s="22" t="s">
        <v>537</v>
      </c>
      <c r="D4" s="21">
        <v>5</v>
      </c>
      <c r="E4" s="22" t="s">
        <v>65</v>
      </c>
      <c r="F4" s="22" t="s">
        <v>92</v>
      </c>
      <c r="G4" s="22" t="s">
        <v>650</v>
      </c>
      <c r="H4" s="22" t="s">
        <v>68</v>
      </c>
      <c r="I4" s="22" t="s">
        <v>69</v>
      </c>
      <c r="J4" s="22" t="s">
        <v>651</v>
      </c>
      <c r="K4" s="22" t="s">
        <v>78</v>
      </c>
      <c r="L4" s="22" t="s">
        <v>138</v>
      </c>
      <c r="M4" s="22"/>
      <c r="N4" s="22"/>
      <c r="O4" s="22"/>
    </row>
    <row r="5" spans="1:15" ht="25.5" x14ac:dyDescent="0.2">
      <c r="A5" s="21">
        <v>4</v>
      </c>
      <c r="B5" s="22" t="s">
        <v>660</v>
      </c>
      <c r="C5" s="22" t="s">
        <v>661</v>
      </c>
      <c r="D5" s="21">
        <v>1</v>
      </c>
      <c r="E5" s="22" t="s">
        <v>60</v>
      </c>
      <c r="F5" s="22" t="s">
        <v>178</v>
      </c>
      <c r="G5" s="22" t="s">
        <v>662</v>
      </c>
      <c r="H5" s="22" t="s">
        <v>57</v>
      </c>
      <c r="I5" s="22" t="s">
        <v>663</v>
      </c>
      <c r="J5" s="22" t="s">
        <v>664</v>
      </c>
      <c r="K5" s="22" t="s">
        <v>78</v>
      </c>
      <c r="L5" s="22" t="s">
        <v>97</v>
      </c>
      <c r="M5" s="22"/>
      <c r="N5" s="22"/>
      <c r="O5" s="22"/>
    </row>
    <row r="6" spans="1:15" ht="25.5" x14ac:dyDescent="0.2">
      <c r="A6" s="21">
        <v>5</v>
      </c>
      <c r="B6" s="22" t="s">
        <v>595</v>
      </c>
      <c r="C6" s="22" t="s">
        <v>596</v>
      </c>
      <c r="D6" s="21">
        <v>10</v>
      </c>
      <c r="E6" s="22" t="s">
        <v>84</v>
      </c>
      <c r="F6" s="22" t="s">
        <v>597</v>
      </c>
      <c r="G6" s="22" t="s">
        <v>598</v>
      </c>
      <c r="H6" s="22" t="s">
        <v>197</v>
      </c>
      <c r="I6" s="22" t="s">
        <v>174</v>
      </c>
      <c r="J6" s="22" t="s">
        <v>599</v>
      </c>
      <c r="K6" s="22" t="s">
        <v>600</v>
      </c>
      <c r="L6" s="22" t="s">
        <v>53</v>
      </c>
      <c r="M6" s="22"/>
      <c r="N6" s="22"/>
      <c r="O6" s="22"/>
    </row>
    <row r="7" spans="1:15" ht="38.25" x14ac:dyDescent="0.2">
      <c r="A7" s="21">
        <v>6</v>
      </c>
      <c r="B7" s="22" t="s">
        <v>572</v>
      </c>
      <c r="C7" s="22" t="s">
        <v>573</v>
      </c>
      <c r="D7" s="21">
        <v>10</v>
      </c>
      <c r="E7" s="22" t="s">
        <v>65</v>
      </c>
      <c r="F7" s="22" t="s">
        <v>574</v>
      </c>
      <c r="G7" s="22" t="s">
        <v>575</v>
      </c>
      <c r="H7" s="22" t="s">
        <v>117</v>
      </c>
      <c r="I7" s="22" t="s">
        <v>292</v>
      </c>
      <c r="J7" s="22" t="s">
        <v>576</v>
      </c>
      <c r="K7" s="22" t="s">
        <v>126</v>
      </c>
      <c r="L7" s="22" t="s">
        <v>53</v>
      </c>
      <c r="M7" s="22"/>
      <c r="N7" s="22"/>
      <c r="O7" s="22"/>
    </row>
    <row r="8" spans="1:15" ht="25.5" x14ac:dyDescent="0.2">
      <c r="A8" s="21">
        <v>7</v>
      </c>
      <c r="B8" s="22" t="s">
        <v>531</v>
      </c>
      <c r="C8" s="22" t="s">
        <v>532</v>
      </c>
      <c r="D8" s="21">
        <v>3</v>
      </c>
      <c r="E8" s="22" t="s">
        <v>65</v>
      </c>
      <c r="F8" s="22" t="s">
        <v>533</v>
      </c>
      <c r="G8" s="22" t="s">
        <v>534</v>
      </c>
      <c r="H8" s="22" t="s">
        <v>102</v>
      </c>
      <c r="I8" s="22" t="s">
        <v>160</v>
      </c>
      <c r="J8" s="22" t="s">
        <v>535</v>
      </c>
      <c r="K8" s="22" t="s">
        <v>204</v>
      </c>
      <c r="L8" s="22" t="s">
        <v>97</v>
      </c>
      <c r="M8" s="22"/>
      <c r="N8" s="22"/>
      <c r="O8" s="22"/>
    </row>
    <row r="9" spans="1:15" ht="25.5" x14ac:dyDescent="0.2">
      <c r="A9" s="21">
        <v>8</v>
      </c>
      <c r="B9" s="22" t="s">
        <v>568</v>
      </c>
      <c r="C9" s="22" t="s">
        <v>569</v>
      </c>
      <c r="D9" s="21">
        <v>2</v>
      </c>
      <c r="E9" s="22" t="s">
        <v>84</v>
      </c>
      <c r="F9" s="22" t="s">
        <v>122</v>
      </c>
      <c r="G9" s="22" t="s">
        <v>570</v>
      </c>
      <c r="H9" s="22" t="s">
        <v>68</v>
      </c>
      <c r="I9" s="22" t="s">
        <v>160</v>
      </c>
      <c r="J9" s="22" t="s">
        <v>571</v>
      </c>
      <c r="K9" s="22" t="s">
        <v>516</v>
      </c>
      <c r="L9" s="22" t="s">
        <v>53</v>
      </c>
      <c r="M9" s="22"/>
      <c r="N9" s="22"/>
      <c r="O9" s="22"/>
    </row>
    <row r="10" spans="1:15" ht="25.5" x14ac:dyDescent="0.2">
      <c r="A10" s="21">
        <v>9</v>
      </c>
      <c r="B10" s="22" t="s">
        <v>590</v>
      </c>
      <c r="C10" s="22" t="s">
        <v>591</v>
      </c>
      <c r="D10" s="21">
        <v>4</v>
      </c>
      <c r="E10" s="22" t="s">
        <v>84</v>
      </c>
      <c r="F10" s="22" t="s">
        <v>592</v>
      </c>
      <c r="G10" s="22" t="s">
        <v>593</v>
      </c>
      <c r="H10" s="22" t="s">
        <v>57</v>
      </c>
      <c r="I10" s="22" t="s">
        <v>472</v>
      </c>
      <c r="J10" s="22" t="s">
        <v>594</v>
      </c>
      <c r="K10" s="22" t="s">
        <v>322</v>
      </c>
      <c r="L10" s="22" t="s">
        <v>53</v>
      </c>
      <c r="M10" s="22"/>
      <c r="N10" s="22"/>
      <c r="O10" s="22"/>
    </row>
    <row r="11" spans="1:15" ht="25.5" x14ac:dyDescent="0.2">
      <c r="A11" s="21">
        <v>10</v>
      </c>
      <c r="B11" s="22" t="s">
        <v>549</v>
      </c>
      <c r="C11" s="22" t="s">
        <v>550</v>
      </c>
      <c r="D11" s="21">
        <v>5</v>
      </c>
      <c r="E11" s="22" t="s">
        <v>84</v>
      </c>
      <c r="F11" s="22" t="s">
        <v>538</v>
      </c>
      <c r="G11" s="22" t="s">
        <v>551</v>
      </c>
      <c r="H11" s="22" t="s">
        <v>68</v>
      </c>
      <c r="I11" s="22" t="s">
        <v>472</v>
      </c>
      <c r="J11" s="22" t="s">
        <v>552</v>
      </c>
      <c r="K11" s="22" t="s">
        <v>96</v>
      </c>
      <c r="L11" s="22" t="s">
        <v>53</v>
      </c>
      <c r="M11" s="22"/>
      <c r="N11" s="22"/>
      <c r="O11" s="22"/>
    </row>
    <row r="12" spans="1:15" ht="25.5" x14ac:dyDescent="0.2">
      <c r="A12" s="21">
        <v>11</v>
      </c>
      <c r="B12" s="22" t="s">
        <v>536</v>
      </c>
      <c r="C12" s="22" t="s">
        <v>537</v>
      </c>
      <c r="D12" s="21">
        <v>3</v>
      </c>
      <c r="E12" s="22" t="s">
        <v>65</v>
      </c>
      <c r="F12" s="22" t="s">
        <v>538</v>
      </c>
      <c r="G12" s="22" t="s">
        <v>539</v>
      </c>
      <c r="H12" s="22" t="s">
        <v>68</v>
      </c>
      <c r="I12" s="22" t="s">
        <v>472</v>
      </c>
      <c r="J12" s="22" t="s">
        <v>540</v>
      </c>
      <c r="K12" s="22" t="s">
        <v>541</v>
      </c>
      <c r="L12" s="22" t="s">
        <v>53</v>
      </c>
      <c r="M12" s="22"/>
      <c r="N12" s="22"/>
      <c r="O12" s="22"/>
    </row>
    <row r="13" spans="1:15" ht="25.5" x14ac:dyDescent="0.2">
      <c r="A13" s="21">
        <v>12</v>
      </c>
      <c r="B13" s="22" t="s">
        <v>614</v>
      </c>
      <c r="C13" s="22" t="s">
        <v>615</v>
      </c>
      <c r="D13" s="21">
        <v>5</v>
      </c>
      <c r="E13" s="22" t="s">
        <v>60</v>
      </c>
      <c r="F13" s="22" t="s">
        <v>347</v>
      </c>
      <c r="G13" s="22" t="s">
        <v>616</v>
      </c>
      <c r="H13" s="22" t="s">
        <v>68</v>
      </c>
      <c r="I13" s="22" t="s">
        <v>94</v>
      </c>
      <c r="J13" s="22" t="s">
        <v>617</v>
      </c>
      <c r="K13" s="22" t="s">
        <v>541</v>
      </c>
      <c r="L13" s="22" t="s">
        <v>53</v>
      </c>
      <c r="M13" s="22"/>
      <c r="N13" s="22"/>
      <c r="O13" s="22"/>
    </row>
    <row r="14" spans="1:15" ht="38.25" x14ac:dyDescent="0.2">
      <c r="A14" s="21">
        <v>13</v>
      </c>
      <c r="B14" s="22" t="s">
        <v>546</v>
      </c>
      <c r="C14" s="22" t="s">
        <v>537</v>
      </c>
      <c r="D14" s="21">
        <v>20</v>
      </c>
      <c r="E14" s="22" t="s">
        <v>65</v>
      </c>
      <c r="F14" s="22" t="s">
        <v>538</v>
      </c>
      <c r="G14" s="22" t="s">
        <v>547</v>
      </c>
      <c r="H14" s="22" t="s">
        <v>68</v>
      </c>
      <c r="I14" s="22" t="s">
        <v>103</v>
      </c>
      <c r="J14" s="22" t="s">
        <v>548</v>
      </c>
      <c r="K14" s="22" t="s">
        <v>204</v>
      </c>
      <c r="L14" s="22" t="s">
        <v>112</v>
      </c>
      <c r="M14" s="22"/>
      <c r="N14" s="22"/>
      <c r="O14" s="22"/>
    </row>
    <row r="15" spans="1:15" ht="25.5" x14ac:dyDescent="0.2">
      <c r="A15" s="21">
        <v>14</v>
      </c>
      <c r="B15" s="22" t="s">
        <v>601</v>
      </c>
      <c r="C15" s="22" t="s">
        <v>602</v>
      </c>
      <c r="D15" s="21">
        <v>10</v>
      </c>
      <c r="E15" s="22" t="s">
        <v>60</v>
      </c>
      <c r="F15" s="22" t="s">
        <v>85</v>
      </c>
      <c r="G15" s="22" t="s">
        <v>603</v>
      </c>
      <c r="H15" s="22" t="s">
        <v>197</v>
      </c>
      <c r="I15" s="22" t="s">
        <v>604</v>
      </c>
      <c r="J15" s="22" t="s">
        <v>605</v>
      </c>
      <c r="K15" s="22" t="s">
        <v>261</v>
      </c>
      <c r="L15" s="22" t="s">
        <v>53</v>
      </c>
      <c r="M15" s="22" t="s">
        <v>606</v>
      </c>
      <c r="N15" s="22" t="s">
        <v>607</v>
      </c>
      <c r="O15" s="22" t="s">
        <v>608</v>
      </c>
    </row>
    <row r="16" spans="1:15" ht="25.5" x14ac:dyDescent="0.2">
      <c r="A16" s="21">
        <v>15</v>
      </c>
      <c r="B16" s="22" t="s">
        <v>652</v>
      </c>
      <c r="C16" s="22" t="s">
        <v>653</v>
      </c>
      <c r="D16" s="21">
        <v>20</v>
      </c>
      <c r="E16" s="22" t="s">
        <v>84</v>
      </c>
      <c r="F16" s="22" t="s">
        <v>92</v>
      </c>
      <c r="G16" s="22" t="s">
        <v>654</v>
      </c>
      <c r="H16" s="22" t="s">
        <v>68</v>
      </c>
      <c r="I16" s="22" t="s">
        <v>118</v>
      </c>
      <c r="J16" s="22" t="s">
        <v>655</v>
      </c>
      <c r="K16" s="22" t="s">
        <v>126</v>
      </c>
      <c r="L16" s="22" t="s">
        <v>97</v>
      </c>
      <c r="M16" s="22"/>
      <c r="N16" s="22"/>
      <c r="O16" s="22"/>
    </row>
    <row r="17" spans="1:15" ht="25.5" x14ac:dyDescent="0.2">
      <c r="A17" s="21">
        <v>16</v>
      </c>
      <c r="B17" s="22" t="s">
        <v>626</v>
      </c>
      <c r="C17" s="22" t="s">
        <v>596</v>
      </c>
      <c r="D17" s="21">
        <v>10</v>
      </c>
      <c r="E17" s="22" t="s">
        <v>60</v>
      </c>
      <c r="F17" s="22" t="s">
        <v>620</v>
      </c>
      <c r="G17" s="22" t="s">
        <v>627</v>
      </c>
      <c r="H17" s="22" t="s">
        <v>68</v>
      </c>
      <c r="I17" s="22" t="s">
        <v>628</v>
      </c>
      <c r="J17" s="22" t="s">
        <v>629</v>
      </c>
      <c r="K17" s="22" t="s">
        <v>111</v>
      </c>
      <c r="L17" s="22" t="s">
        <v>53</v>
      </c>
      <c r="M17" s="22" t="s">
        <v>630</v>
      </c>
      <c r="N17" s="22" t="s">
        <v>389</v>
      </c>
      <c r="O17" s="22" t="s">
        <v>631</v>
      </c>
    </row>
    <row r="18" spans="1:15" ht="25.5" x14ac:dyDescent="0.2">
      <c r="A18" s="21">
        <v>17</v>
      </c>
      <c r="B18" s="22" t="s">
        <v>656</v>
      </c>
      <c r="C18" s="22" t="s">
        <v>657</v>
      </c>
      <c r="D18" s="21">
        <v>20</v>
      </c>
      <c r="E18" s="22" t="s">
        <v>84</v>
      </c>
      <c r="F18" s="22" t="s">
        <v>92</v>
      </c>
      <c r="G18" s="22" t="s">
        <v>658</v>
      </c>
      <c r="H18" s="22" t="s">
        <v>68</v>
      </c>
      <c r="I18" s="22" t="s">
        <v>160</v>
      </c>
      <c r="J18" s="22" t="s">
        <v>659</v>
      </c>
      <c r="K18" s="22" t="s">
        <v>126</v>
      </c>
      <c r="L18" s="22" t="s">
        <v>53</v>
      </c>
      <c r="M18" s="22"/>
      <c r="N18" s="22"/>
      <c r="O18" s="22"/>
    </row>
    <row r="19" spans="1:15" ht="25.5" x14ac:dyDescent="0.2">
      <c r="A19" s="21">
        <v>18</v>
      </c>
      <c r="B19" s="22" t="s">
        <v>677</v>
      </c>
      <c r="C19" s="22" t="s">
        <v>678</v>
      </c>
      <c r="D19" s="21">
        <v>5</v>
      </c>
      <c r="E19" s="22" t="s">
        <v>60</v>
      </c>
      <c r="F19" s="22" t="s">
        <v>430</v>
      </c>
      <c r="G19" s="22" t="s">
        <v>679</v>
      </c>
      <c r="H19" s="22" t="s">
        <v>57</v>
      </c>
      <c r="I19" s="22" t="s">
        <v>355</v>
      </c>
      <c r="J19" s="22" t="s">
        <v>680</v>
      </c>
      <c r="K19" s="22" t="s">
        <v>78</v>
      </c>
      <c r="L19" s="22" t="s">
        <v>53</v>
      </c>
      <c r="M19" s="22"/>
      <c r="N19" s="22"/>
      <c r="O19" s="22"/>
    </row>
    <row r="20" spans="1:15" ht="25.5" x14ac:dyDescent="0.2">
      <c r="A20" s="21">
        <v>19</v>
      </c>
      <c r="B20" s="22" t="s">
        <v>640</v>
      </c>
      <c r="C20" s="22" t="s">
        <v>641</v>
      </c>
      <c r="D20" s="21">
        <v>5</v>
      </c>
      <c r="E20" s="22" t="s">
        <v>65</v>
      </c>
      <c r="F20" s="22" t="s">
        <v>92</v>
      </c>
      <c r="G20" s="22" t="s">
        <v>642</v>
      </c>
      <c r="H20" s="22" t="s">
        <v>68</v>
      </c>
      <c r="I20" s="22" t="s">
        <v>174</v>
      </c>
      <c r="J20" s="22" t="s">
        <v>643</v>
      </c>
      <c r="K20" s="22" t="s">
        <v>96</v>
      </c>
      <c r="L20" s="22" t="s">
        <v>112</v>
      </c>
      <c r="M20" s="22"/>
      <c r="N20" s="22"/>
      <c r="O20" s="22"/>
    </row>
    <row r="21" spans="1:15" ht="38.25" x14ac:dyDescent="0.2">
      <c r="A21" s="21">
        <v>20</v>
      </c>
      <c r="B21" s="22" t="s">
        <v>553</v>
      </c>
      <c r="C21" s="22" t="s">
        <v>243</v>
      </c>
      <c r="D21" s="21">
        <v>10</v>
      </c>
      <c r="E21" s="22" t="s">
        <v>60</v>
      </c>
      <c r="F21" s="22" t="s">
        <v>222</v>
      </c>
      <c r="G21" s="22" t="s">
        <v>554</v>
      </c>
      <c r="H21" s="22" t="s">
        <v>197</v>
      </c>
      <c r="I21" s="22" t="s">
        <v>555</v>
      </c>
      <c r="J21" s="22" t="s">
        <v>556</v>
      </c>
      <c r="K21" s="22" t="s">
        <v>261</v>
      </c>
      <c r="L21" s="22" t="s">
        <v>53</v>
      </c>
      <c r="M21" s="22" t="s">
        <v>557</v>
      </c>
      <c r="N21" s="22" t="s">
        <v>558</v>
      </c>
      <c r="O21" s="22" t="s">
        <v>559</v>
      </c>
    </row>
    <row r="22" spans="1:15" ht="25.5" x14ac:dyDescent="0.2">
      <c r="A22" s="21">
        <v>21</v>
      </c>
      <c r="B22" s="22" t="s">
        <v>581</v>
      </c>
      <c r="C22" s="22" t="s">
        <v>582</v>
      </c>
      <c r="D22" s="21">
        <v>2</v>
      </c>
      <c r="E22" s="22" t="s">
        <v>84</v>
      </c>
      <c r="F22" s="22" t="s">
        <v>312</v>
      </c>
      <c r="G22" s="22" t="s">
        <v>583</v>
      </c>
      <c r="H22" s="22" t="s">
        <v>68</v>
      </c>
      <c r="I22" s="22" t="s">
        <v>118</v>
      </c>
      <c r="J22" s="22" t="s">
        <v>584</v>
      </c>
      <c r="K22" s="22" t="s">
        <v>126</v>
      </c>
      <c r="L22" s="22" t="s">
        <v>97</v>
      </c>
      <c r="M22" s="22"/>
      <c r="N22" s="22"/>
      <c r="O22" s="22"/>
    </row>
    <row r="23" spans="1:15" ht="25.5" x14ac:dyDescent="0.2">
      <c r="A23" s="21">
        <v>22</v>
      </c>
      <c r="B23" s="22" t="s">
        <v>542</v>
      </c>
      <c r="C23" s="22" t="s">
        <v>543</v>
      </c>
      <c r="D23" s="21">
        <v>10</v>
      </c>
      <c r="E23" s="22" t="s">
        <v>60</v>
      </c>
      <c r="F23" s="22" t="s">
        <v>538</v>
      </c>
      <c r="G23" s="22" t="s">
        <v>544</v>
      </c>
      <c r="H23" s="22" t="s">
        <v>57</v>
      </c>
      <c r="I23" s="22" t="s">
        <v>118</v>
      </c>
      <c r="J23" s="22" t="s">
        <v>545</v>
      </c>
      <c r="K23" s="22" t="s">
        <v>322</v>
      </c>
      <c r="L23" s="22" t="s">
        <v>97</v>
      </c>
      <c r="M23" s="22"/>
      <c r="N23" s="22"/>
      <c r="O23" s="22"/>
    </row>
    <row r="24" spans="1:15" ht="38.25" x14ac:dyDescent="0.2">
      <c r="A24" s="21">
        <v>23</v>
      </c>
      <c r="B24" s="22" t="s">
        <v>693</v>
      </c>
      <c r="C24" s="22" t="s">
        <v>573</v>
      </c>
      <c r="D24" s="21">
        <v>10</v>
      </c>
      <c r="E24" s="22" t="s">
        <v>60</v>
      </c>
      <c r="F24" s="22" t="s">
        <v>694</v>
      </c>
      <c r="G24" s="22" t="s">
        <v>695</v>
      </c>
      <c r="H24" s="22" t="s">
        <v>57</v>
      </c>
      <c r="I24" s="22" t="s">
        <v>103</v>
      </c>
      <c r="J24" s="22" t="s">
        <v>696</v>
      </c>
      <c r="K24" s="22" t="s">
        <v>126</v>
      </c>
      <c r="L24" s="22" t="s">
        <v>155</v>
      </c>
      <c r="M24" s="22"/>
      <c r="N24" s="22"/>
      <c r="O24" s="22"/>
    </row>
    <row r="25" spans="1:15" ht="38.25" x14ac:dyDescent="0.2">
      <c r="A25" s="21">
        <v>24</v>
      </c>
      <c r="B25" s="22" t="s">
        <v>697</v>
      </c>
      <c r="C25" s="22" t="s">
        <v>573</v>
      </c>
      <c r="D25" s="21">
        <v>10</v>
      </c>
      <c r="E25" s="22" t="s">
        <v>60</v>
      </c>
      <c r="F25" s="22" t="s">
        <v>698</v>
      </c>
      <c r="G25" s="22" t="s">
        <v>699</v>
      </c>
      <c r="H25" s="22" t="s">
        <v>57</v>
      </c>
      <c r="I25" s="22" t="s">
        <v>103</v>
      </c>
      <c r="J25" s="22" t="s">
        <v>700</v>
      </c>
      <c r="K25" s="22" t="s">
        <v>126</v>
      </c>
      <c r="L25" s="22" t="s">
        <v>97</v>
      </c>
      <c r="M25" s="22"/>
      <c r="N25" s="22"/>
      <c r="O25" s="22"/>
    </row>
    <row r="26" spans="1:15" ht="38.25" x14ac:dyDescent="0.2">
      <c r="A26" s="21">
        <v>25</v>
      </c>
      <c r="B26" s="22" t="s">
        <v>701</v>
      </c>
      <c r="C26" s="22" t="s">
        <v>573</v>
      </c>
      <c r="D26" s="21">
        <v>10</v>
      </c>
      <c r="E26" s="22" t="s">
        <v>60</v>
      </c>
      <c r="F26" s="22" t="s">
        <v>702</v>
      </c>
      <c r="G26" s="22" t="s">
        <v>703</v>
      </c>
      <c r="H26" s="22" t="s">
        <v>57</v>
      </c>
      <c r="I26" s="22" t="s">
        <v>103</v>
      </c>
      <c r="J26" s="22" t="s">
        <v>704</v>
      </c>
      <c r="K26" s="22" t="s">
        <v>126</v>
      </c>
      <c r="L26" s="22" t="s">
        <v>97</v>
      </c>
      <c r="M26" s="22"/>
      <c r="N26" s="22"/>
      <c r="O26" s="22"/>
    </row>
    <row r="27" spans="1:15" ht="38.25" x14ac:dyDescent="0.2">
      <c r="A27" s="21">
        <v>26</v>
      </c>
      <c r="B27" s="22" t="s">
        <v>690</v>
      </c>
      <c r="C27" s="22" t="s">
        <v>573</v>
      </c>
      <c r="D27" s="21">
        <v>10</v>
      </c>
      <c r="E27" s="22" t="s">
        <v>60</v>
      </c>
      <c r="F27" s="22" t="s">
        <v>684</v>
      </c>
      <c r="G27" s="22" t="s">
        <v>691</v>
      </c>
      <c r="H27" s="22" t="s">
        <v>57</v>
      </c>
      <c r="I27" s="22" t="s">
        <v>103</v>
      </c>
      <c r="J27" s="22" t="s">
        <v>692</v>
      </c>
      <c r="K27" s="22" t="s">
        <v>126</v>
      </c>
      <c r="L27" s="22" t="s">
        <v>155</v>
      </c>
      <c r="M27" s="22"/>
      <c r="N27" s="22"/>
      <c r="O27" s="22"/>
    </row>
    <row r="28" spans="1:15" ht="38.25" x14ac:dyDescent="0.2">
      <c r="A28" s="21">
        <v>27</v>
      </c>
      <c r="B28" s="22" t="s">
        <v>681</v>
      </c>
      <c r="C28" s="22" t="s">
        <v>674</v>
      </c>
      <c r="D28" s="21">
        <v>3</v>
      </c>
      <c r="E28" s="22" t="s">
        <v>60</v>
      </c>
      <c r="F28" s="22" t="s">
        <v>430</v>
      </c>
      <c r="G28" s="22" t="s">
        <v>682</v>
      </c>
      <c r="H28" s="22" t="s">
        <v>57</v>
      </c>
      <c r="I28" s="22" t="s">
        <v>103</v>
      </c>
      <c r="J28" s="22" t="s">
        <v>676</v>
      </c>
      <c r="K28" s="22" t="s">
        <v>78</v>
      </c>
      <c r="L28" s="22" t="s">
        <v>97</v>
      </c>
      <c r="M28" s="22"/>
      <c r="N28" s="22"/>
      <c r="O28" s="22"/>
    </row>
    <row r="29" spans="1:15" ht="25.5" x14ac:dyDescent="0.2">
      <c r="A29" s="21">
        <v>28</v>
      </c>
      <c r="B29" s="22" t="s">
        <v>560</v>
      </c>
      <c r="C29" s="22" t="s">
        <v>243</v>
      </c>
      <c r="D29" s="21">
        <v>10</v>
      </c>
      <c r="E29" s="22" t="s">
        <v>84</v>
      </c>
      <c r="F29" s="22" t="s">
        <v>222</v>
      </c>
      <c r="G29" s="22" t="s">
        <v>561</v>
      </c>
      <c r="H29" s="22" t="s">
        <v>197</v>
      </c>
      <c r="I29" s="22" t="s">
        <v>562</v>
      </c>
      <c r="J29" s="22" t="s">
        <v>563</v>
      </c>
      <c r="K29" s="22" t="s">
        <v>261</v>
      </c>
      <c r="L29" s="22" t="s">
        <v>53</v>
      </c>
      <c r="M29" s="22"/>
      <c r="N29" s="22"/>
      <c r="O29" s="22"/>
    </row>
    <row r="30" spans="1:15" ht="25.5" x14ac:dyDescent="0.2">
      <c r="A30" s="21">
        <v>29</v>
      </c>
      <c r="B30" s="22" t="s">
        <v>618</v>
      </c>
      <c r="C30" s="22" t="s">
        <v>619</v>
      </c>
      <c r="D30" s="21">
        <v>7</v>
      </c>
      <c r="E30" s="22" t="s">
        <v>84</v>
      </c>
      <c r="F30" s="22" t="s">
        <v>620</v>
      </c>
      <c r="G30" s="22" t="s">
        <v>621</v>
      </c>
      <c r="H30" s="22" t="s">
        <v>68</v>
      </c>
      <c r="I30" s="22" t="s">
        <v>355</v>
      </c>
      <c r="J30" s="22" t="s">
        <v>622</v>
      </c>
      <c r="K30" s="22" t="s">
        <v>111</v>
      </c>
      <c r="L30" s="22" t="s">
        <v>53</v>
      </c>
      <c r="M30" s="22" t="s">
        <v>623</v>
      </c>
      <c r="N30" s="22" t="s">
        <v>624</v>
      </c>
      <c r="O30" s="22" t="s">
        <v>625</v>
      </c>
    </row>
    <row r="31" spans="1:15" ht="38.25" x14ac:dyDescent="0.2">
      <c r="A31" s="21">
        <v>30</v>
      </c>
      <c r="B31" s="22" t="s">
        <v>632</v>
      </c>
      <c r="C31" s="22" t="s">
        <v>569</v>
      </c>
      <c r="D31" s="21">
        <v>1</v>
      </c>
      <c r="E31" s="22" t="s">
        <v>60</v>
      </c>
      <c r="F31" s="22" t="s">
        <v>92</v>
      </c>
      <c r="G31" s="22" t="s">
        <v>633</v>
      </c>
      <c r="H31" s="22" t="s">
        <v>102</v>
      </c>
      <c r="I31" s="22" t="s">
        <v>103</v>
      </c>
      <c r="J31" s="22" t="s">
        <v>634</v>
      </c>
      <c r="K31" s="22" t="s">
        <v>78</v>
      </c>
      <c r="L31" s="22" t="s">
        <v>138</v>
      </c>
      <c r="M31" s="22"/>
      <c r="N31" s="22"/>
      <c r="O31" s="22"/>
    </row>
    <row r="32" spans="1:15" ht="38.25" x14ac:dyDescent="0.2">
      <c r="A32" s="21">
        <v>31</v>
      </c>
      <c r="B32" s="22" t="s">
        <v>632</v>
      </c>
      <c r="C32" s="22" t="s">
        <v>569</v>
      </c>
      <c r="D32" s="21">
        <v>2</v>
      </c>
      <c r="E32" s="22" t="s">
        <v>60</v>
      </c>
      <c r="F32" s="22" t="s">
        <v>92</v>
      </c>
      <c r="G32" s="22" t="s">
        <v>639</v>
      </c>
      <c r="H32" s="22" t="s">
        <v>102</v>
      </c>
      <c r="I32" s="22" t="s">
        <v>103</v>
      </c>
      <c r="J32" s="22" t="s">
        <v>634</v>
      </c>
      <c r="K32" s="22" t="s">
        <v>78</v>
      </c>
      <c r="L32" s="22" t="s">
        <v>138</v>
      </c>
      <c r="M32" s="22"/>
      <c r="N32" s="22"/>
      <c r="O32" s="22"/>
    </row>
    <row r="33" spans="1:15" ht="25.5" x14ac:dyDescent="0.2">
      <c r="A33" s="21">
        <v>32</v>
      </c>
      <c r="B33" s="22" t="s">
        <v>585</v>
      </c>
      <c r="C33" s="22" t="s">
        <v>586</v>
      </c>
      <c r="D33" s="21">
        <v>15</v>
      </c>
      <c r="E33" s="22" t="s">
        <v>65</v>
      </c>
      <c r="F33" s="22" t="s">
        <v>587</v>
      </c>
      <c r="G33" s="22" t="s">
        <v>588</v>
      </c>
      <c r="H33" s="22" t="s">
        <v>197</v>
      </c>
      <c r="I33" s="22" t="s">
        <v>118</v>
      </c>
      <c r="J33" s="22" t="s">
        <v>589</v>
      </c>
      <c r="K33" s="22" t="s">
        <v>165</v>
      </c>
      <c r="L33" s="22" t="s">
        <v>53</v>
      </c>
      <c r="M33" s="22"/>
      <c r="N33" s="22"/>
      <c r="O33" s="22"/>
    </row>
    <row r="34" spans="1:15" ht="38.25" x14ac:dyDescent="0.2">
      <c r="A34" s="21">
        <v>33</v>
      </c>
      <c r="B34" s="22" t="s">
        <v>669</v>
      </c>
      <c r="C34" s="22" t="s">
        <v>670</v>
      </c>
      <c r="D34" s="21">
        <v>3</v>
      </c>
      <c r="E34" s="22" t="s">
        <v>60</v>
      </c>
      <c r="F34" s="22" t="s">
        <v>178</v>
      </c>
      <c r="G34" s="22" t="s">
        <v>671</v>
      </c>
      <c r="H34" s="22" t="s">
        <v>102</v>
      </c>
      <c r="I34" s="22" t="s">
        <v>103</v>
      </c>
      <c r="J34" s="22" t="s">
        <v>672</v>
      </c>
      <c r="K34" s="22" t="s">
        <v>261</v>
      </c>
      <c r="L34" s="22" t="s">
        <v>53</v>
      </c>
      <c r="M34" s="22"/>
      <c r="N34" s="22"/>
      <c r="O34" s="22"/>
    </row>
    <row r="35" spans="1:15" ht="38.25" x14ac:dyDescent="0.2">
      <c r="A35" s="21">
        <v>34</v>
      </c>
      <c r="B35" s="22" t="s">
        <v>673</v>
      </c>
      <c r="C35" s="22" t="s">
        <v>674</v>
      </c>
      <c r="D35" s="21">
        <v>3</v>
      </c>
      <c r="E35" s="22" t="s">
        <v>60</v>
      </c>
      <c r="F35" s="22" t="s">
        <v>178</v>
      </c>
      <c r="G35" s="22" t="s">
        <v>675</v>
      </c>
      <c r="H35" s="22" t="s">
        <v>57</v>
      </c>
      <c r="I35" s="22" t="s">
        <v>103</v>
      </c>
      <c r="J35" s="22" t="s">
        <v>676</v>
      </c>
      <c r="K35" s="22" t="s">
        <v>261</v>
      </c>
      <c r="L35" s="22" t="s">
        <v>53</v>
      </c>
      <c r="M35" s="22"/>
      <c r="N35" s="22"/>
      <c r="O35" s="22"/>
    </row>
    <row r="36" spans="1:15" ht="38.25" x14ac:dyDescent="0.2">
      <c r="A36" s="21">
        <v>35</v>
      </c>
      <c r="B36" s="22" t="s">
        <v>665</v>
      </c>
      <c r="C36" s="22" t="s">
        <v>666</v>
      </c>
      <c r="D36" s="21">
        <v>3</v>
      </c>
      <c r="E36" s="22" t="s">
        <v>60</v>
      </c>
      <c r="F36" s="22" t="s">
        <v>178</v>
      </c>
      <c r="G36" s="22" t="s">
        <v>667</v>
      </c>
      <c r="H36" s="22" t="s">
        <v>57</v>
      </c>
      <c r="I36" s="22" t="s">
        <v>103</v>
      </c>
      <c r="J36" s="22" t="s">
        <v>668</v>
      </c>
      <c r="K36" s="22" t="s">
        <v>261</v>
      </c>
      <c r="L36" s="22" t="s">
        <v>53</v>
      </c>
      <c r="M36" s="22"/>
      <c r="N36" s="22"/>
      <c r="O36" s="22"/>
    </row>
    <row r="37" spans="1:15" ht="25.5" x14ac:dyDescent="0.2">
      <c r="A37" s="21">
        <v>36</v>
      </c>
      <c r="B37" s="22" t="s">
        <v>609</v>
      </c>
      <c r="C37" s="22" t="s">
        <v>610</v>
      </c>
      <c r="D37" s="21">
        <v>7</v>
      </c>
      <c r="E37" s="22" t="s">
        <v>60</v>
      </c>
      <c r="F37" s="22" t="s">
        <v>611</v>
      </c>
      <c r="G37" s="22" t="s">
        <v>612</v>
      </c>
      <c r="H37" s="22" t="s">
        <v>68</v>
      </c>
      <c r="I37" s="22" t="s">
        <v>118</v>
      </c>
      <c r="J37" s="22" t="s">
        <v>613</v>
      </c>
      <c r="K37" s="22" t="s">
        <v>162</v>
      </c>
      <c r="L37" s="22" t="s">
        <v>53</v>
      </c>
      <c r="M37" s="22"/>
      <c r="N37" s="22"/>
      <c r="O37" s="22"/>
    </row>
    <row r="38" spans="1:15" ht="25.5" x14ac:dyDescent="0.2">
      <c r="A38" s="21">
        <v>37</v>
      </c>
      <c r="B38" s="22" t="s">
        <v>564</v>
      </c>
      <c r="C38" s="22" t="s">
        <v>243</v>
      </c>
      <c r="D38" s="21">
        <v>12</v>
      </c>
      <c r="E38" s="22" t="s">
        <v>60</v>
      </c>
      <c r="F38" s="22" t="s">
        <v>222</v>
      </c>
      <c r="G38" s="22" t="s">
        <v>565</v>
      </c>
      <c r="H38" s="22" t="s">
        <v>197</v>
      </c>
      <c r="I38" s="22" t="s">
        <v>566</v>
      </c>
      <c r="J38" s="22" t="s">
        <v>567</v>
      </c>
      <c r="K38" s="22" t="s">
        <v>261</v>
      </c>
      <c r="L38" s="22" t="s">
        <v>53</v>
      </c>
      <c r="M38" s="22"/>
      <c r="N38" s="22"/>
      <c r="O38" s="22"/>
    </row>
    <row r="39" spans="1:15" ht="25.5" x14ac:dyDescent="0.2">
      <c r="A39" s="21">
        <v>38</v>
      </c>
      <c r="B39" s="22" t="s">
        <v>644</v>
      </c>
      <c r="C39" s="22" t="s">
        <v>645</v>
      </c>
      <c r="D39" s="21">
        <v>5</v>
      </c>
      <c r="E39" s="22" t="s">
        <v>60</v>
      </c>
      <c r="F39" s="22" t="s">
        <v>92</v>
      </c>
      <c r="G39" s="22" t="s">
        <v>646</v>
      </c>
      <c r="H39" s="22" t="s">
        <v>57</v>
      </c>
      <c r="I39" s="22" t="s">
        <v>647</v>
      </c>
      <c r="J39" s="22" t="s">
        <v>648</v>
      </c>
      <c r="K39" s="22" t="s">
        <v>78</v>
      </c>
      <c r="L39" s="22" t="s">
        <v>97</v>
      </c>
      <c r="M39" s="22"/>
      <c r="N39" s="22"/>
      <c r="O39" s="22"/>
    </row>
    <row r="40" spans="1:15" ht="38.25" x14ac:dyDescent="0.2">
      <c r="A40" s="21">
        <v>39</v>
      </c>
      <c r="B40" s="22" t="s">
        <v>683</v>
      </c>
      <c r="C40" s="22" t="s">
        <v>596</v>
      </c>
      <c r="D40" s="21">
        <v>5</v>
      </c>
      <c r="E40" s="22" t="s">
        <v>60</v>
      </c>
      <c r="F40" s="22" t="s">
        <v>684</v>
      </c>
      <c r="G40" s="22" t="s">
        <v>685</v>
      </c>
      <c r="H40" s="22" t="s">
        <v>57</v>
      </c>
      <c r="I40" s="22" t="s">
        <v>103</v>
      </c>
      <c r="J40" s="22" t="s">
        <v>686</v>
      </c>
      <c r="K40" s="22" t="s">
        <v>322</v>
      </c>
      <c r="L40" s="22" t="s">
        <v>97</v>
      </c>
      <c r="M40" s="22"/>
      <c r="N40" s="22"/>
      <c r="O40" s="22"/>
    </row>
    <row r="41" spans="1:15" ht="38.25" x14ac:dyDescent="0.2">
      <c r="A41" s="21">
        <v>40</v>
      </c>
      <c r="B41" s="22" t="s">
        <v>687</v>
      </c>
      <c r="C41" s="22" t="s">
        <v>596</v>
      </c>
      <c r="D41" s="21">
        <v>10</v>
      </c>
      <c r="E41" s="22" t="s">
        <v>84</v>
      </c>
      <c r="F41" s="22" t="s">
        <v>684</v>
      </c>
      <c r="G41" s="22" t="s">
        <v>688</v>
      </c>
      <c r="H41" s="22" t="s">
        <v>117</v>
      </c>
      <c r="I41" s="22" t="s">
        <v>103</v>
      </c>
      <c r="J41" s="22" t="s">
        <v>689</v>
      </c>
      <c r="K41" s="22" t="s">
        <v>78</v>
      </c>
      <c r="L41" s="22" t="s">
        <v>53</v>
      </c>
      <c r="M41" s="22"/>
      <c r="N41" s="22"/>
      <c r="O41" s="22"/>
    </row>
  </sheetData>
  <sheetProtection algorithmName="SHA-512" hashValue="cFeraPKFM8THZ5Dviv0gvTRPXiDNY9rhqT1Pzhc/JJNgJOZgE7/dhEC8vD3IVUzO7M1x6kregA7gXNplUc6/mg==" saltValue="Mg7+ts1fY8l2f/hrxN5u/g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25.5" x14ac:dyDescent="0.2">
      <c r="A2" s="21">
        <v>1</v>
      </c>
      <c r="B2" s="22" t="s">
        <v>791</v>
      </c>
      <c r="C2" s="22" t="s">
        <v>792</v>
      </c>
      <c r="D2" s="21">
        <v>26</v>
      </c>
      <c r="E2" s="22" t="s">
        <v>60</v>
      </c>
      <c r="F2" s="22" t="s">
        <v>92</v>
      </c>
      <c r="G2" s="22" t="s">
        <v>633</v>
      </c>
      <c r="H2" s="22" t="s">
        <v>57</v>
      </c>
      <c r="I2" s="22" t="s">
        <v>163</v>
      </c>
      <c r="J2" s="22" t="s">
        <v>793</v>
      </c>
      <c r="K2" s="22" t="s">
        <v>54</v>
      </c>
      <c r="L2" s="22" t="s">
        <v>155</v>
      </c>
      <c r="M2" s="22"/>
      <c r="N2" s="22"/>
      <c r="O2" s="22"/>
    </row>
    <row r="3" spans="1:15" ht="25.5" x14ac:dyDescent="0.2">
      <c r="A3" s="21">
        <v>2</v>
      </c>
      <c r="B3" s="22" t="s">
        <v>753</v>
      </c>
      <c r="C3" s="22" t="s">
        <v>367</v>
      </c>
      <c r="D3" s="21">
        <v>1</v>
      </c>
      <c r="E3" s="22" t="s">
        <v>60</v>
      </c>
      <c r="F3" s="22" t="s">
        <v>754</v>
      </c>
      <c r="G3" s="22" t="s">
        <v>755</v>
      </c>
      <c r="H3" s="22" t="s">
        <v>57</v>
      </c>
      <c r="I3" s="22" t="s">
        <v>174</v>
      </c>
      <c r="J3" s="22" t="s">
        <v>756</v>
      </c>
      <c r="K3" s="22" t="s">
        <v>126</v>
      </c>
      <c r="L3" s="22" t="s">
        <v>155</v>
      </c>
      <c r="M3" s="22"/>
      <c r="N3" s="22"/>
      <c r="O3" s="22"/>
    </row>
    <row r="4" spans="1:15" ht="25.5" x14ac:dyDescent="0.2">
      <c r="A4" s="21">
        <v>3</v>
      </c>
      <c r="B4" s="22" t="s">
        <v>824</v>
      </c>
      <c r="C4" s="22" t="s">
        <v>825</v>
      </c>
      <c r="D4" s="21">
        <v>1</v>
      </c>
      <c r="E4" s="22" t="s">
        <v>84</v>
      </c>
      <c r="F4" s="22" t="s">
        <v>178</v>
      </c>
      <c r="G4" s="22" t="s">
        <v>826</v>
      </c>
      <c r="H4" s="22" t="s">
        <v>197</v>
      </c>
      <c r="I4" s="22" t="s">
        <v>109</v>
      </c>
      <c r="J4" s="22" t="s">
        <v>827</v>
      </c>
      <c r="K4" s="22" t="s">
        <v>126</v>
      </c>
      <c r="L4" s="22" t="s">
        <v>53</v>
      </c>
      <c r="M4" s="22"/>
      <c r="N4" s="22"/>
      <c r="O4" s="22"/>
    </row>
    <row r="5" spans="1:15" ht="38.25" x14ac:dyDescent="0.2">
      <c r="A5" s="21">
        <v>4</v>
      </c>
      <c r="B5" s="22" t="s">
        <v>816</v>
      </c>
      <c r="C5" s="22" t="s">
        <v>817</v>
      </c>
      <c r="D5" s="21">
        <v>1</v>
      </c>
      <c r="E5" s="22" t="s">
        <v>65</v>
      </c>
      <c r="F5" s="22" t="s">
        <v>92</v>
      </c>
      <c r="G5" s="22" t="s">
        <v>818</v>
      </c>
      <c r="H5" s="22" t="s">
        <v>68</v>
      </c>
      <c r="I5" s="22" t="s">
        <v>118</v>
      </c>
      <c r="J5" s="22" t="s">
        <v>819</v>
      </c>
      <c r="K5" s="22" t="s">
        <v>204</v>
      </c>
      <c r="L5" s="22" t="s">
        <v>97</v>
      </c>
      <c r="M5" s="22"/>
      <c r="N5" s="22"/>
      <c r="O5" s="22"/>
    </row>
    <row r="6" spans="1:15" ht="25.5" x14ac:dyDescent="0.2">
      <c r="A6" s="21">
        <v>5</v>
      </c>
      <c r="B6" s="22" t="s">
        <v>786</v>
      </c>
      <c r="C6" s="22" t="s">
        <v>787</v>
      </c>
      <c r="D6" s="21">
        <v>1</v>
      </c>
      <c r="E6" s="22" t="s">
        <v>60</v>
      </c>
      <c r="F6" s="22" t="s">
        <v>92</v>
      </c>
      <c r="G6" s="22" t="s">
        <v>788</v>
      </c>
      <c r="H6" s="22" t="s">
        <v>57</v>
      </c>
      <c r="I6" s="22" t="s">
        <v>789</v>
      </c>
      <c r="J6" s="22" t="s">
        <v>790</v>
      </c>
      <c r="K6" s="22" t="s">
        <v>204</v>
      </c>
      <c r="L6" s="22" t="s">
        <v>97</v>
      </c>
      <c r="M6" s="22"/>
      <c r="N6" s="22"/>
      <c r="O6" s="22"/>
    </row>
    <row r="7" spans="1:15" ht="25.5" x14ac:dyDescent="0.2">
      <c r="A7" s="21">
        <v>6</v>
      </c>
      <c r="B7" s="22" t="s">
        <v>726</v>
      </c>
      <c r="C7" s="22" t="s">
        <v>727</v>
      </c>
      <c r="D7" s="21">
        <v>1</v>
      </c>
      <c r="E7" s="22" t="s">
        <v>60</v>
      </c>
      <c r="F7" s="22" t="s">
        <v>728</v>
      </c>
      <c r="G7" s="22" t="s">
        <v>729</v>
      </c>
      <c r="H7" s="22" t="s">
        <v>57</v>
      </c>
      <c r="I7" s="22" t="s">
        <v>56</v>
      </c>
      <c r="J7" s="22" t="s">
        <v>730</v>
      </c>
      <c r="K7" s="22" t="s">
        <v>204</v>
      </c>
      <c r="L7" s="22" t="s">
        <v>155</v>
      </c>
      <c r="M7" s="22"/>
      <c r="N7" s="22"/>
      <c r="O7" s="22"/>
    </row>
    <row r="8" spans="1:15" ht="25.5" x14ac:dyDescent="0.2">
      <c r="A8" s="21">
        <v>7</v>
      </c>
      <c r="B8" s="22" t="s">
        <v>782</v>
      </c>
      <c r="C8" s="22" t="s">
        <v>783</v>
      </c>
      <c r="D8" s="21">
        <v>5</v>
      </c>
      <c r="E8" s="22" t="s">
        <v>60</v>
      </c>
      <c r="F8" s="22" t="s">
        <v>92</v>
      </c>
      <c r="G8" s="22" t="s">
        <v>784</v>
      </c>
      <c r="H8" s="22" t="s">
        <v>57</v>
      </c>
      <c r="I8" s="22" t="s">
        <v>160</v>
      </c>
      <c r="J8" s="22" t="s">
        <v>785</v>
      </c>
      <c r="K8" s="22" t="s">
        <v>78</v>
      </c>
      <c r="L8" s="22" t="s">
        <v>138</v>
      </c>
      <c r="M8" s="22"/>
      <c r="N8" s="22"/>
      <c r="O8" s="22"/>
    </row>
    <row r="9" spans="1:15" ht="38.25" x14ac:dyDescent="0.2">
      <c r="A9" s="21">
        <v>8</v>
      </c>
      <c r="B9" s="22" t="s">
        <v>774</v>
      </c>
      <c r="C9" s="22" t="s">
        <v>775</v>
      </c>
      <c r="D9" s="21">
        <v>5</v>
      </c>
      <c r="E9" s="22" t="s">
        <v>60</v>
      </c>
      <c r="F9" s="22" t="s">
        <v>611</v>
      </c>
      <c r="G9" s="22" t="s">
        <v>776</v>
      </c>
      <c r="H9" s="22" t="s">
        <v>68</v>
      </c>
      <c r="I9" s="22" t="s">
        <v>160</v>
      </c>
      <c r="J9" s="22" t="s">
        <v>777</v>
      </c>
      <c r="K9" s="22" t="s">
        <v>126</v>
      </c>
      <c r="L9" s="22" t="s">
        <v>53</v>
      </c>
      <c r="M9" s="22"/>
      <c r="N9" s="22"/>
      <c r="O9" s="22"/>
    </row>
    <row r="10" spans="1:15" ht="25.5" x14ac:dyDescent="0.2">
      <c r="A10" s="21">
        <v>9</v>
      </c>
      <c r="B10" s="22" t="s">
        <v>710</v>
      </c>
      <c r="C10" s="22" t="s">
        <v>711</v>
      </c>
      <c r="D10" s="21">
        <v>4</v>
      </c>
      <c r="E10" s="22" t="s">
        <v>65</v>
      </c>
      <c r="F10" s="22" t="s">
        <v>712</v>
      </c>
      <c r="G10" s="22" t="s">
        <v>713</v>
      </c>
      <c r="H10" s="22" t="s">
        <v>68</v>
      </c>
      <c r="I10" s="22" t="s">
        <v>118</v>
      </c>
      <c r="J10" s="22" t="s">
        <v>714</v>
      </c>
      <c r="K10" s="22" t="s">
        <v>78</v>
      </c>
      <c r="L10" s="22" t="s">
        <v>53</v>
      </c>
      <c r="M10" s="22"/>
      <c r="N10" s="22"/>
      <c r="O10" s="22"/>
    </row>
    <row r="11" spans="1:15" ht="38.25" x14ac:dyDescent="0.2">
      <c r="A11" s="21">
        <v>10</v>
      </c>
      <c r="B11" s="22" t="s">
        <v>778</v>
      </c>
      <c r="C11" s="22" t="s">
        <v>779</v>
      </c>
      <c r="D11" s="21">
        <v>5</v>
      </c>
      <c r="E11" s="22" t="s">
        <v>60</v>
      </c>
      <c r="F11" s="22" t="s">
        <v>92</v>
      </c>
      <c r="G11" s="22" t="s">
        <v>780</v>
      </c>
      <c r="H11" s="22" t="s">
        <v>68</v>
      </c>
      <c r="I11" s="22" t="s">
        <v>103</v>
      </c>
      <c r="J11" s="22" t="s">
        <v>781</v>
      </c>
      <c r="K11" s="22" t="s">
        <v>78</v>
      </c>
      <c r="L11" s="22" t="s">
        <v>97</v>
      </c>
      <c r="M11" s="22"/>
      <c r="N11" s="22"/>
      <c r="O11" s="22"/>
    </row>
    <row r="12" spans="1:15" ht="25.5" x14ac:dyDescent="0.2">
      <c r="A12" s="21">
        <v>11</v>
      </c>
      <c r="B12" s="22" t="s">
        <v>731</v>
      </c>
      <c r="C12" s="22" t="s">
        <v>732</v>
      </c>
      <c r="D12" s="21">
        <v>2</v>
      </c>
      <c r="E12" s="22" t="s">
        <v>84</v>
      </c>
      <c r="F12" s="22" t="s">
        <v>222</v>
      </c>
      <c r="G12" s="22" t="s">
        <v>733</v>
      </c>
      <c r="H12" s="22" t="s">
        <v>117</v>
      </c>
      <c r="I12" s="22" t="s">
        <v>160</v>
      </c>
      <c r="J12" s="22" t="s">
        <v>734</v>
      </c>
      <c r="K12" s="22" t="s">
        <v>96</v>
      </c>
      <c r="L12" s="22" t="s">
        <v>138</v>
      </c>
      <c r="M12" s="22"/>
      <c r="N12" s="22"/>
      <c r="O12" s="22"/>
    </row>
    <row r="13" spans="1:15" ht="38.25" x14ac:dyDescent="0.2">
      <c r="A13" s="21">
        <v>12</v>
      </c>
      <c r="B13" s="22" t="s">
        <v>794</v>
      </c>
      <c r="C13" s="22" t="s">
        <v>795</v>
      </c>
      <c r="D13" s="21">
        <v>14</v>
      </c>
      <c r="E13" s="22" t="s">
        <v>65</v>
      </c>
      <c r="F13" s="22" t="s">
        <v>92</v>
      </c>
      <c r="G13" s="22" t="s">
        <v>796</v>
      </c>
      <c r="H13" s="22" t="s">
        <v>197</v>
      </c>
      <c r="I13" s="22" t="s">
        <v>292</v>
      </c>
      <c r="J13" s="22" t="s">
        <v>797</v>
      </c>
      <c r="K13" s="22" t="s">
        <v>126</v>
      </c>
      <c r="L13" s="22" t="s">
        <v>112</v>
      </c>
      <c r="M13" s="22"/>
      <c r="N13" s="22"/>
      <c r="O13" s="22"/>
    </row>
    <row r="14" spans="1:15" ht="38.25" x14ac:dyDescent="0.2">
      <c r="A14" s="21">
        <v>13</v>
      </c>
      <c r="B14" s="22" t="s">
        <v>836</v>
      </c>
      <c r="C14" s="22" t="s">
        <v>837</v>
      </c>
      <c r="D14" s="21">
        <v>1</v>
      </c>
      <c r="E14" s="22" t="s">
        <v>84</v>
      </c>
      <c r="F14" s="22" t="s">
        <v>684</v>
      </c>
      <c r="G14" s="22" t="s">
        <v>838</v>
      </c>
      <c r="H14" s="22" t="s">
        <v>68</v>
      </c>
      <c r="I14" s="22" t="s">
        <v>103</v>
      </c>
      <c r="J14" s="22" t="s">
        <v>839</v>
      </c>
      <c r="K14" s="22" t="s">
        <v>96</v>
      </c>
      <c r="L14" s="22" t="s">
        <v>112</v>
      </c>
      <c r="M14" s="22"/>
      <c r="N14" s="22"/>
      <c r="O14" s="22"/>
    </row>
    <row r="15" spans="1:15" ht="38.25" x14ac:dyDescent="0.2">
      <c r="A15" s="21">
        <v>14</v>
      </c>
      <c r="B15" s="22" t="s">
        <v>832</v>
      </c>
      <c r="C15" s="22" t="s">
        <v>833</v>
      </c>
      <c r="D15" s="21">
        <v>1</v>
      </c>
      <c r="E15" s="22" t="s">
        <v>65</v>
      </c>
      <c r="F15" s="22" t="s">
        <v>684</v>
      </c>
      <c r="G15" s="22" t="s">
        <v>834</v>
      </c>
      <c r="H15" s="22" t="s">
        <v>57</v>
      </c>
      <c r="I15" s="22" t="s">
        <v>103</v>
      </c>
      <c r="J15" s="22" t="s">
        <v>835</v>
      </c>
      <c r="K15" s="22" t="s">
        <v>327</v>
      </c>
      <c r="L15" s="22" t="s">
        <v>97</v>
      </c>
      <c r="M15" s="22"/>
      <c r="N15" s="22"/>
      <c r="O15" s="22"/>
    </row>
    <row r="16" spans="1:15" ht="25.5" x14ac:dyDescent="0.2">
      <c r="A16" s="21">
        <v>15</v>
      </c>
      <c r="B16" s="22" t="s">
        <v>798</v>
      </c>
      <c r="C16" s="22" t="s">
        <v>799</v>
      </c>
      <c r="D16" s="21">
        <v>1500</v>
      </c>
      <c r="E16" s="22" t="s">
        <v>60</v>
      </c>
      <c r="F16" s="22" t="s">
        <v>92</v>
      </c>
      <c r="G16" s="22" t="s">
        <v>800</v>
      </c>
      <c r="H16" s="22" t="s">
        <v>68</v>
      </c>
      <c r="I16" s="22" t="s">
        <v>801</v>
      </c>
      <c r="J16" s="22" t="s">
        <v>802</v>
      </c>
      <c r="K16" s="22" t="s">
        <v>126</v>
      </c>
      <c r="L16" s="22" t="s">
        <v>803</v>
      </c>
      <c r="M16" s="22"/>
      <c r="N16" s="22"/>
      <c r="O16" s="22"/>
    </row>
    <row r="17" spans="1:15" ht="25.5" x14ac:dyDescent="0.2">
      <c r="A17" s="21">
        <v>16</v>
      </c>
      <c r="B17" s="22" t="s">
        <v>739</v>
      </c>
      <c r="C17" s="22" t="s">
        <v>740</v>
      </c>
      <c r="D17" s="21">
        <v>3</v>
      </c>
      <c r="E17" s="22" t="s">
        <v>60</v>
      </c>
      <c r="F17" s="22" t="s">
        <v>122</v>
      </c>
      <c r="G17" s="22" t="s">
        <v>741</v>
      </c>
      <c r="H17" s="22" t="s">
        <v>117</v>
      </c>
      <c r="I17" s="22" t="s">
        <v>472</v>
      </c>
      <c r="J17" s="22" t="s">
        <v>742</v>
      </c>
      <c r="K17" s="22" t="s">
        <v>126</v>
      </c>
      <c r="L17" s="22" t="s">
        <v>138</v>
      </c>
      <c r="M17" s="22"/>
      <c r="N17" s="22"/>
      <c r="O17" s="22"/>
    </row>
    <row r="18" spans="1:15" x14ac:dyDescent="0.2">
      <c r="A18" s="21">
        <v>17</v>
      </c>
      <c r="B18" s="22" t="s">
        <v>828</v>
      </c>
      <c r="C18" s="22" t="s">
        <v>829</v>
      </c>
      <c r="D18" s="21">
        <v>7</v>
      </c>
      <c r="E18" s="22" t="s">
        <v>84</v>
      </c>
      <c r="F18" s="22" t="s">
        <v>430</v>
      </c>
      <c r="G18" s="22" t="s">
        <v>830</v>
      </c>
      <c r="H18" s="22" t="s">
        <v>57</v>
      </c>
      <c r="I18" s="22" t="s">
        <v>69</v>
      </c>
      <c r="J18" s="22" t="s">
        <v>831</v>
      </c>
      <c r="K18" s="22" t="s">
        <v>162</v>
      </c>
      <c r="L18" s="22" t="s">
        <v>53</v>
      </c>
      <c r="M18" s="22"/>
      <c r="N18" s="22"/>
      <c r="O18" s="22"/>
    </row>
    <row r="19" spans="1:15" ht="25.5" x14ac:dyDescent="0.2">
      <c r="A19" s="21">
        <v>18</v>
      </c>
      <c r="B19" s="22" t="s">
        <v>705</v>
      </c>
      <c r="C19" s="22" t="s">
        <v>706</v>
      </c>
      <c r="D19" s="21">
        <v>2</v>
      </c>
      <c r="E19" s="22" t="s">
        <v>84</v>
      </c>
      <c r="F19" s="22" t="s">
        <v>707</v>
      </c>
      <c r="G19" s="22" t="s">
        <v>708</v>
      </c>
      <c r="H19" s="22" t="s">
        <v>117</v>
      </c>
      <c r="I19" s="22" t="s">
        <v>180</v>
      </c>
      <c r="J19" s="22" t="s">
        <v>709</v>
      </c>
      <c r="K19" s="22" t="s">
        <v>204</v>
      </c>
      <c r="L19" s="22" t="s">
        <v>53</v>
      </c>
      <c r="M19" s="22"/>
      <c r="N19" s="22"/>
      <c r="O19" s="22"/>
    </row>
    <row r="20" spans="1:15" ht="38.25" x14ac:dyDescent="0.2">
      <c r="A20" s="21">
        <v>19</v>
      </c>
      <c r="B20" s="22" t="s">
        <v>820</v>
      </c>
      <c r="C20" s="22" t="s">
        <v>821</v>
      </c>
      <c r="D20" s="21">
        <v>26</v>
      </c>
      <c r="E20" s="22" t="s">
        <v>60</v>
      </c>
      <c r="F20" s="22" t="s">
        <v>92</v>
      </c>
      <c r="G20" s="22" t="s">
        <v>822</v>
      </c>
      <c r="H20" s="22" t="s">
        <v>68</v>
      </c>
      <c r="I20" s="22" t="s">
        <v>292</v>
      </c>
      <c r="J20" s="22" t="s">
        <v>823</v>
      </c>
      <c r="K20" s="22" t="s">
        <v>96</v>
      </c>
      <c r="L20" s="22" t="s">
        <v>53</v>
      </c>
      <c r="M20" s="22"/>
      <c r="N20" s="22"/>
      <c r="O20" s="22"/>
    </row>
    <row r="21" spans="1:15" ht="25.5" x14ac:dyDescent="0.2">
      <c r="A21" s="21">
        <v>20</v>
      </c>
      <c r="B21" s="22" t="s">
        <v>720</v>
      </c>
      <c r="C21" s="22" t="s">
        <v>721</v>
      </c>
      <c r="D21" s="21">
        <v>11</v>
      </c>
      <c r="E21" s="22" t="s">
        <v>60</v>
      </c>
      <c r="F21" s="22" t="s">
        <v>717</v>
      </c>
      <c r="G21" s="22" t="s">
        <v>720</v>
      </c>
      <c r="H21" s="22" t="s">
        <v>57</v>
      </c>
      <c r="I21" s="22" t="s">
        <v>722</v>
      </c>
      <c r="J21" s="22" t="s">
        <v>723</v>
      </c>
      <c r="K21" s="22" t="s">
        <v>78</v>
      </c>
      <c r="L21" s="22" t="s">
        <v>138</v>
      </c>
      <c r="M21" s="22"/>
      <c r="N21" s="22"/>
      <c r="O21" s="22"/>
    </row>
    <row r="22" spans="1:15" ht="25.5" x14ac:dyDescent="0.2">
      <c r="A22" s="21">
        <v>21</v>
      </c>
      <c r="B22" s="22" t="s">
        <v>720</v>
      </c>
      <c r="C22" s="22" t="s">
        <v>721</v>
      </c>
      <c r="D22" s="21">
        <v>12</v>
      </c>
      <c r="E22" s="22" t="s">
        <v>60</v>
      </c>
      <c r="F22" s="22" t="s">
        <v>717</v>
      </c>
      <c r="G22" s="22" t="s">
        <v>720</v>
      </c>
      <c r="H22" s="22" t="s">
        <v>57</v>
      </c>
      <c r="I22" s="22" t="s">
        <v>724</v>
      </c>
      <c r="J22" s="22" t="s">
        <v>725</v>
      </c>
      <c r="K22" s="22" t="s">
        <v>78</v>
      </c>
      <c r="L22" s="22" t="s">
        <v>97</v>
      </c>
      <c r="M22" s="22"/>
      <c r="N22" s="22"/>
      <c r="O22" s="22"/>
    </row>
    <row r="23" spans="1:15" ht="25.5" x14ac:dyDescent="0.2">
      <c r="A23" s="21">
        <v>22</v>
      </c>
      <c r="B23" s="22" t="s">
        <v>770</v>
      </c>
      <c r="C23" s="22" t="s">
        <v>771</v>
      </c>
      <c r="D23" s="21">
        <v>14</v>
      </c>
      <c r="E23" s="22" t="s">
        <v>84</v>
      </c>
      <c r="F23" s="22" t="s">
        <v>168</v>
      </c>
      <c r="G23" s="22" t="s">
        <v>772</v>
      </c>
      <c r="H23" s="22" t="s">
        <v>68</v>
      </c>
      <c r="I23" s="22" t="s">
        <v>118</v>
      </c>
      <c r="J23" s="22" t="s">
        <v>773</v>
      </c>
      <c r="K23" s="22" t="s">
        <v>322</v>
      </c>
      <c r="L23" s="22" t="s">
        <v>53</v>
      </c>
      <c r="M23" s="22"/>
      <c r="N23" s="22"/>
      <c r="O23" s="22"/>
    </row>
    <row r="24" spans="1:15" ht="25.5" x14ac:dyDescent="0.2">
      <c r="A24" s="21">
        <v>23</v>
      </c>
      <c r="B24" s="22" t="s">
        <v>808</v>
      </c>
      <c r="C24" s="22" t="s">
        <v>809</v>
      </c>
      <c r="D24" s="21">
        <v>5</v>
      </c>
      <c r="E24" s="22" t="s">
        <v>60</v>
      </c>
      <c r="F24" s="22" t="s">
        <v>92</v>
      </c>
      <c r="G24" s="22" t="s">
        <v>810</v>
      </c>
      <c r="H24" s="22" t="s">
        <v>57</v>
      </c>
      <c r="I24" s="22" t="s">
        <v>56</v>
      </c>
      <c r="J24" s="22" t="s">
        <v>811</v>
      </c>
      <c r="K24" s="22" t="s">
        <v>78</v>
      </c>
      <c r="L24" s="22" t="s">
        <v>97</v>
      </c>
      <c r="M24" s="22"/>
      <c r="N24" s="22"/>
      <c r="O24" s="22"/>
    </row>
    <row r="25" spans="1:15" ht="25.5" x14ac:dyDescent="0.2">
      <c r="A25" s="21">
        <v>24</v>
      </c>
      <c r="B25" s="22" t="s">
        <v>735</v>
      </c>
      <c r="C25" s="22" t="s">
        <v>736</v>
      </c>
      <c r="D25" s="21">
        <v>3</v>
      </c>
      <c r="E25" s="22" t="s">
        <v>60</v>
      </c>
      <c r="F25" s="22" t="s">
        <v>227</v>
      </c>
      <c r="G25" s="22" t="s">
        <v>737</v>
      </c>
      <c r="H25" s="22" t="s">
        <v>68</v>
      </c>
      <c r="I25" s="22" t="s">
        <v>118</v>
      </c>
      <c r="J25" s="22" t="s">
        <v>738</v>
      </c>
      <c r="K25" s="22" t="s">
        <v>204</v>
      </c>
      <c r="L25" s="22" t="s">
        <v>53</v>
      </c>
      <c r="M25" s="22"/>
      <c r="N25" s="22"/>
      <c r="O25" s="22"/>
    </row>
    <row r="26" spans="1:15" ht="25.5" x14ac:dyDescent="0.2">
      <c r="A26" s="21">
        <v>25</v>
      </c>
      <c r="B26" s="22" t="s">
        <v>747</v>
      </c>
      <c r="C26" s="22" t="s">
        <v>721</v>
      </c>
      <c r="D26" s="21">
        <v>12</v>
      </c>
      <c r="E26" s="22" t="s">
        <v>60</v>
      </c>
      <c r="F26" s="22" t="s">
        <v>129</v>
      </c>
      <c r="G26" s="22" t="s">
        <v>747</v>
      </c>
      <c r="H26" s="22" t="s">
        <v>57</v>
      </c>
      <c r="I26" s="22" t="s">
        <v>174</v>
      </c>
      <c r="J26" s="22" t="s">
        <v>748</v>
      </c>
      <c r="K26" s="22" t="s">
        <v>78</v>
      </c>
      <c r="L26" s="22" t="s">
        <v>53</v>
      </c>
      <c r="M26" s="22"/>
      <c r="N26" s="22"/>
      <c r="O26" s="22"/>
    </row>
    <row r="27" spans="1:15" ht="38.25" x14ac:dyDescent="0.2">
      <c r="A27" s="21">
        <v>26</v>
      </c>
      <c r="B27" s="22" t="s">
        <v>812</v>
      </c>
      <c r="C27" s="22" t="s">
        <v>813</v>
      </c>
      <c r="D27" s="21">
        <v>150</v>
      </c>
      <c r="E27" s="22" t="s">
        <v>65</v>
      </c>
      <c r="F27" s="22" t="s">
        <v>92</v>
      </c>
      <c r="G27" s="22" t="s">
        <v>814</v>
      </c>
      <c r="H27" s="22" t="s">
        <v>68</v>
      </c>
      <c r="I27" s="22" t="s">
        <v>148</v>
      </c>
      <c r="J27" s="22" t="s">
        <v>815</v>
      </c>
      <c r="K27" s="22" t="s">
        <v>54</v>
      </c>
      <c r="L27" s="22" t="s">
        <v>803</v>
      </c>
      <c r="M27" s="22"/>
      <c r="N27" s="22"/>
      <c r="O27" s="22"/>
    </row>
    <row r="28" spans="1:15" ht="25.5" x14ac:dyDescent="0.2">
      <c r="A28" s="21">
        <v>27</v>
      </c>
      <c r="B28" s="22" t="s">
        <v>749</v>
      </c>
      <c r="C28" s="22" t="s">
        <v>750</v>
      </c>
      <c r="D28" s="21">
        <v>11</v>
      </c>
      <c r="E28" s="22" t="s">
        <v>60</v>
      </c>
      <c r="F28" s="22" t="s">
        <v>269</v>
      </c>
      <c r="G28" s="22" t="s">
        <v>751</v>
      </c>
      <c r="H28" s="22" t="s">
        <v>68</v>
      </c>
      <c r="I28" s="22" t="s">
        <v>118</v>
      </c>
      <c r="J28" s="22" t="s">
        <v>752</v>
      </c>
      <c r="K28" s="22" t="s">
        <v>165</v>
      </c>
      <c r="L28" s="22" t="s">
        <v>97</v>
      </c>
      <c r="M28" s="22"/>
      <c r="N28" s="22"/>
      <c r="O28" s="22"/>
    </row>
    <row r="29" spans="1:15" ht="38.25" x14ac:dyDescent="0.2">
      <c r="A29" s="21">
        <v>28</v>
      </c>
      <c r="B29" s="22" t="s">
        <v>766</v>
      </c>
      <c r="C29" s="22" t="s">
        <v>767</v>
      </c>
      <c r="D29" s="21">
        <v>2</v>
      </c>
      <c r="E29" s="22" t="s">
        <v>60</v>
      </c>
      <c r="F29" s="22" t="s">
        <v>75</v>
      </c>
      <c r="G29" s="22" t="s">
        <v>768</v>
      </c>
      <c r="H29" s="22" t="s">
        <v>57</v>
      </c>
      <c r="I29" s="22" t="s">
        <v>103</v>
      </c>
      <c r="J29" s="22" t="s">
        <v>769</v>
      </c>
      <c r="K29" s="22" t="s">
        <v>126</v>
      </c>
      <c r="L29" s="22" t="s">
        <v>97</v>
      </c>
      <c r="M29" s="22"/>
      <c r="N29" s="22"/>
      <c r="O29" s="22"/>
    </row>
    <row r="30" spans="1:15" ht="25.5" x14ac:dyDescent="0.2">
      <c r="A30" s="21">
        <v>29</v>
      </c>
      <c r="B30" s="22" t="s">
        <v>743</v>
      </c>
      <c r="C30" s="22" t="s">
        <v>744</v>
      </c>
      <c r="D30" s="21">
        <v>5</v>
      </c>
      <c r="E30" s="22" t="s">
        <v>60</v>
      </c>
      <c r="F30" s="22" t="s">
        <v>122</v>
      </c>
      <c r="G30" s="22" t="s">
        <v>745</v>
      </c>
      <c r="H30" s="22" t="s">
        <v>197</v>
      </c>
      <c r="I30" s="22" t="s">
        <v>69</v>
      </c>
      <c r="J30" s="22" t="s">
        <v>746</v>
      </c>
      <c r="K30" s="22" t="s">
        <v>78</v>
      </c>
      <c r="L30" s="22" t="s">
        <v>138</v>
      </c>
      <c r="M30" s="22"/>
      <c r="N30" s="22"/>
      <c r="O30" s="22"/>
    </row>
    <row r="31" spans="1:15" ht="38.25" x14ac:dyDescent="0.2">
      <c r="A31" s="21">
        <v>30</v>
      </c>
      <c r="B31" s="22" t="s">
        <v>757</v>
      </c>
      <c r="C31" s="22" t="s">
        <v>758</v>
      </c>
      <c r="D31" s="21">
        <v>1</v>
      </c>
      <c r="E31" s="22" t="s">
        <v>60</v>
      </c>
      <c r="F31" s="22" t="s">
        <v>754</v>
      </c>
      <c r="G31" s="22" t="s">
        <v>759</v>
      </c>
      <c r="H31" s="22" t="s">
        <v>68</v>
      </c>
      <c r="I31" s="22" t="s">
        <v>103</v>
      </c>
      <c r="J31" s="22" t="s">
        <v>760</v>
      </c>
      <c r="K31" s="22" t="s">
        <v>126</v>
      </c>
      <c r="L31" s="22" t="s">
        <v>155</v>
      </c>
      <c r="M31" s="22"/>
      <c r="N31" s="22"/>
      <c r="O31" s="22"/>
    </row>
    <row r="32" spans="1:15" ht="25.5" x14ac:dyDescent="0.2">
      <c r="A32" s="21">
        <v>31</v>
      </c>
      <c r="B32" s="22" t="s">
        <v>715</v>
      </c>
      <c r="C32" s="22" t="s">
        <v>716</v>
      </c>
      <c r="D32" s="21">
        <v>12</v>
      </c>
      <c r="E32" s="22" t="s">
        <v>60</v>
      </c>
      <c r="F32" s="22" t="s">
        <v>717</v>
      </c>
      <c r="G32" s="22" t="s">
        <v>715</v>
      </c>
      <c r="H32" s="22" t="s">
        <v>57</v>
      </c>
      <c r="I32" s="22" t="s">
        <v>718</v>
      </c>
      <c r="J32" s="22" t="s">
        <v>719</v>
      </c>
      <c r="K32" s="22" t="s">
        <v>78</v>
      </c>
      <c r="L32" s="22" t="s">
        <v>53</v>
      </c>
      <c r="M32" s="22"/>
      <c r="N32" s="22"/>
      <c r="O32" s="22"/>
    </row>
    <row r="33" spans="1:15" ht="25.5" x14ac:dyDescent="0.2">
      <c r="A33" s="21">
        <v>32</v>
      </c>
      <c r="B33" s="22" t="s">
        <v>761</v>
      </c>
      <c r="C33" s="22" t="s">
        <v>736</v>
      </c>
      <c r="D33" s="21">
        <v>3</v>
      </c>
      <c r="E33" s="22" t="s">
        <v>60</v>
      </c>
      <c r="F33" s="22" t="s">
        <v>762</v>
      </c>
      <c r="G33" s="22" t="s">
        <v>763</v>
      </c>
      <c r="H33" s="22" t="s">
        <v>68</v>
      </c>
      <c r="I33" s="22" t="s">
        <v>764</v>
      </c>
      <c r="J33" s="22" t="s">
        <v>765</v>
      </c>
      <c r="K33" s="22" t="s">
        <v>204</v>
      </c>
      <c r="L33" s="22" t="s">
        <v>53</v>
      </c>
      <c r="M33" s="22"/>
      <c r="N33" s="22"/>
      <c r="O33" s="22"/>
    </row>
    <row r="34" spans="1:15" ht="38.25" x14ac:dyDescent="0.2">
      <c r="A34" s="21">
        <v>33</v>
      </c>
      <c r="B34" s="22" t="s">
        <v>804</v>
      </c>
      <c r="C34" s="22" t="s">
        <v>805</v>
      </c>
      <c r="D34" s="21">
        <v>9</v>
      </c>
      <c r="E34" s="22" t="s">
        <v>60</v>
      </c>
      <c r="F34" s="22" t="s">
        <v>92</v>
      </c>
      <c r="G34" s="22" t="s">
        <v>806</v>
      </c>
      <c r="H34" s="22" t="s">
        <v>197</v>
      </c>
      <c r="I34" s="22" t="s">
        <v>103</v>
      </c>
      <c r="J34" s="22" t="s">
        <v>807</v>
      </c>
      <c r="K34" s="22" t="s">
        <v>78</v>
      </c>
      <c r="L34" s="22" t="s">
        <v>97</v>
      </c>
      <c r="M34" s="22"/>
      <c r="N34" s="22"/>
      <c r="O34" s="22"/>
    </row>
  </sheetData>
  <sheetProtection algorithmName="SHA-512" hashValue="CJWeCY/aCLp+Wk3akSaanjD5xlDD4FviOKNq3FN8GuPfIXDZ1tdsXQMgY6tYuFQDoc3rbkEnW6c7UShHIOP/Uw==" saltValue="xx+NqRlcifay3BPuR8MAGQ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38.25" x14ac:dyDescent="0.2">
      <c r="A2" s="21">
        <v>1</v>
      </c>
      <c r="B2" s="22" t="s">
        <v>853</v>
      </c>
      <c r="C2" s="22" t="s">
        <v>854</v>
      </c>
      <c r="D2" s="21">
        <v>10</v>
      </c>
      <c r="E2" s="22" t="s">
        <v>84</v>
      </c>
      <c r="F2" s="22" t="s">
        <v>66</v>
      </c>
      <c r="G2" s="22" t="s">
        <v>855</v>
      </c>
      <c r="H2" s="22" t="s">
        <v>68</v>
      </c>
      <c r="I2" s="22" t="s">
        <v>271</v>
      </c>
      <c r="J2" s="22" t="s">
        <v>856</v>
      </c>
      <c r="K2" s="22" t="s">
        <v>162</v>
      </c>
      <c r="L2" s="22" t="s">
        <v>53</v>
      </c>
      <c r="M2" s="22" t="s">
        <v>857</v>
      </c>
      <c r="N2" s="22" t="s">
        <v>339</v>
      </c>
      <c r="O2" s="22" t="s">
        <v>858</v>
      </c>
    </row>
    <row r="3" spans="1:15" ht="38.25" x14ac:dyDescent="0.2">
      <c r="A3" s="21">
        <v>2</v>
      </c>
      <c r="B3" s="22" t="s">
        <v>872</v>
      </c>
      <c r="C3" s="22" t="s">
        <v>873</v>
      </c>
      <c r="D3" s="21">
        <v>6</v>
      </c>
      <c r="E3" s="22" t="s">
        <v>65</v>
      </c>
      <c r="F3" s="22" t="s">
        <v>75</v>
      </c>
      <c r="G3" s="22" t="s">
        <v>874</v>
      </c>
      <c r="H3" s="22" t="s">
        <v>57</v>
      </c>
      <c r="I3" s="22" t="s">
        <v>153</v>
      </c>
      <c r="J3" s="22" t="s">
        <v>875</v>
      </c>
      <c r="K3" s="22" t="s">
        <v>78</v>
      </c>
      <c r="L3" s="22" t="s">
        <v>97</v>
      </c>
      <c r="M3" s="22"/>
      <c r="N3" s="22"/>
      <c r="O3" s="22"/>
    </row>
    <row r="4" spans="1:15" ht="25.5" x14ac:dyDescent="0.2">
      <c r="A4" s="21">
        <v>3</v>
      </c>
      <c r="B4" s="22" t="s">
        <v>876</v>
      </c>
      <c r="C4" s="22" t="s">
        <v>877</v>
      </c>
      <c r="D4" s="21">
        <v>9</v>
      </c>
      <c r="E4" s="22" t="s">
        <v>60</v>
      </c>
      <c r="F4" s="22" t="s">
        <v>878</v>
      </c>
      <c r="G4" s="22" t="s">
        <v>879</v>
      </c>
      <c r="H4" s="22" t="s">
        <v>68</v>
      </c>
      <c r="I4" s="22" t="s">
        <v>56</v>
      </c>
      <c r="J4" s="22" t="s">
        <v>880</v>
      </c>
      <c r="K4" s="22" t="s">
        <v>126</v>
      </c>
      <c r="L4" s="22" t="s">
        <v>138</v>
      </c>
      <c r="M4" s="22"/>
      <c r="N4" s="22"/>
      <c r="O4" s="22"/>
    </row>
    <row r="5" spans="1:15" ht="25.5" x14ac:dyDescent="0.2">
      <c r="A5" s="21">
        <v>4</v>
      </c>
      <c r="B5" s="22" t="s">
        <v>881</v>
      </c>
      <c r="C5" s="22" t="s">
        <v>882</v>
      </c>
      <c r="D5" s="21">
        <v>5</v>
      </c>
      <c r="E5" s="22" t="s">
        <v>60</v>
      </c>
      <c r="F5" s="22" t="s">
        <v>92</v>
      </c>
      <c r="G5" s="22" t="s">
        <v>375</v>
      </c>
      <c r="H5" s="22" t="s">
        <v>68</v>
      </c>
      <c r="I5" s="22" t="s">
        <v>883</v>
      </c>
      <c r="J5" s="22" t="s">
        <v>884</v>
      </c>
      <c r="K5" s="22" t="s">
        <v>96</v>
      </c>
      <c r="L5" s="22" t="s">
        <v>97</v>
      </c>
      <c r="M5" s="22"/>
      <c r="N5" s="22"/>
      <c r="O5" s="22"/>
    </row>
    <row r="6" spans="1:15" ht="25.5" x14ac:dyDescent="0.2">
      <c r="A6" s="21">
        <v>5</v>
      </c>
      <c r="B6" s="22" t="s">
        <v>60</v>
      </c>
      <c r="C6" s="22" t="s">
        <v>889</v>
      </c>
      <c r="D6" s="21">
        <v>1</v>
      </c>
      <c r="E6" s="22" t="s">
        <v>60</v>
      </c>
      <c r="F6" s="22" t="s">
        <v>178</v>
      </c>
      <c r="G6" s="22" t="s">
        <v>890</v>
      </c>
      <c r="H6" s="22" t="s">
        <v>117</v>
      </c>
      <c r="I6" s="22" t="s">
        <v>160</v>
      </c>
      <c r="J6" s="22" t="s">
        <v>891</v>
      </c>
      <c r="K6" s="22" t="s">
        <v>126</v>
      </c>
      <c r="L6" s="22" t="s">
        <v>97</v>
      </c>
      <c r="M6" s="22"/>
      <c r="N6" s="22"/>
      <c r="O6" s="22"/>
    </row>
    <row r="7" spans="1:15" ht="25.5" x14ac:dyDescent="0.2">
      <c r="A7" s="21">
        <v>6</v>
      </c>
      <c r="B7" s="22" t="s">
        <v>60</v>
      </c>
      <c r="C7" s="22" t="s">
        <v>889</v>
      </c>
      <c r="D7" s="21">
        <v>2</v>
      </c>
      <c r="E7" s="22" t="s">
        <v>60</v>
      </c>
      <c r="F7" s="22" t="s">
        <v>178</v>
      </c>
      <c r="G7" s="22" t="s">
        <v>892</v>
      </c>
      <c r="H7" s="22" t="s">
        <v>117</v>
      </c>
      <c r="I7" s="22" t="s">
        <v>160</v>
      </c>
      <c r="J7" s="22" t="s">
        <v>893</v>
      </c>
      <c r="K7" s="22" t="s">
        <v>126</v>
      </c>
      <c r="L7" s="22" t="s">
        <v>53</v>
      </c>
      <c r="M7" s="22"/>
      <c r="N7" s="22"/>
      <c r="O7" s="22"/>
    </row>
    <row r="8" spans="1:15" ht="38.25" x14ac:dyDescent="0.2">
      <c r="A8" s="21">
        <v>7</v>
      </c>
      <c r="B8" s="22" t="s">
        <v>894</v>
      </c>
      <c r="C8" s="22" t="s">
        <v>895</v>
      </c>
      <c r="D8" s="21">
        <v>3</v>
      </c>
      <c r="E8" s="22" t="s">
        <v>60</v>
      </c>
      <c r="F8" s="22" t="s">
        <v>178</v>
      </c>
      <c r="G8" s="22" t="s">
        <v>896</v>
      </c>
      <c r="H8" s="22" t="s">
        <v>117</v>
      </c>
      <c r="I8" s="22" t="s">
        <v>160</v>
      </c>
      <c r="J8" s="22" t="s">
        <v>897</v>
      </c>
      <c r="K8" s="22" t="s">
        <v>126</v>
      </c>
      <c r="L8" s="22" t="s">
        <v>53</v>
      </c>
      <c r="M8" s="22"/>
      <c r="N8" s="22"/>
      <c r="O8" s="22"/>
    </row>
    <row r="9" spans="1:15" ht="38.25" x14ac:dyDescent="0.2">
      <c r="A9" s="21">
        <v>8</v>
      </c>
      <c r="B9" s="22" t="s">
        <v>898</v>
      </c>
      <c r="C9" s="22" t="s">
        <v>899</v>
      </c>
      <c r="D9" s="21">
        <v>3</v>
      </c>
      <c r="E9" s="22" t="s">
        <v>60</v>
      </c>
      <c r="F9" s="22" t="s">
        <v>178</v>
      </c>
      <c r="G9" s="22" t="s">
        <v>900</v>
      </c>
      <c r="H9" s="22" t="s">
        <v>117</v>
      </c>
      <c r="I9" s="22" t="s">
        <v>160</v>
      </c>
      <c r="J9" s="22" t="s">
        <v>901</v>
      </c>
      <c r="K9" s="22" t="s">
        <v>126</v>
      </c>
      <c r="L9" s="22" t="s">
        <v>53</v>
      </c>
      <c r="M9" s="22"/>
      <c r="N9" s="22"/>
      <c r="O9" s="22"/>
    </row>
    <row r="10" spans="1:15" x14ac:dyDescent="0.2">
      <c r="A10" s="21">
        <v>9</v>
      </c>
      <c r="B10" s="22" t="s">
        <v>863</v>
      </c>
      <c r="C10" s="22" t="s">
        <v>864</v>
      </c>
      <c r="D10" s="21">
        <v>3</v>
      </c>
      <c r="E10" s="22" t="s">
        <v>84</v>
      </c>
      <c r="F10" s="22" t="s">
        <v>129</v>
      </c>
      <c r="G10" s="22" t="s">
        <v>865</v>
      </c>
      <c r="H10" s="22" t="s">
        <v>68</v>
      </c>
      <c r="I10" s="22" t="s">
        <v>866</v>
      </c>
      <c r="J10" s="22" t="s">
        <v>867</v>
      </c>
      <c r="K10" s="22" t="s">
        <v>165</v>
      </c>
      <c r="L10" s="22" t="s">
        <v>53</v>
      </c>
      <c r="M10" s="22"/>
      <c r="N10" s="22"/>
      <c r="O10" s="22"/>
    </row>
    <row r="11" spans="1:15" ht="25.5" x14ac:dyDescent="0.2">
      <c r="A11" s="21">
        <v>10</v>
      </c>
      <c r="B11" s="22" t="s">
        <v>845</v>
      </c>
      <c r="C11" s="22" t="s">
        <v>846</v>
      </c>
      <c r="D11" s="21">
        <v>8</v>
      </c>
      <c r="E11" s="22" t="s">
        <v>60</v>
      </c>
      <c r="F11" s="22" t="s">
        <v>207</v>
      </c>
      <c r="G11" s="22" t="s">
        <v>847</v>
      </c>
      <c r="H11" s="22" t="s">
        <v>68</v>
      </c>
      <c r="I11" s="22" t="s">
        <v>160</v>
      </c>
      <c r="J11" s="22" t="s">
        <v>848</v>
      </c>
      <c r="K11" s="22" t="s">
        <v>126</v>
      </c>
      <c r="L11" s="22" t="s">
        <v>53</v>
      </c>
      <c r="M11" s="22"/>
      <c r="N11" s="22"/>
      <c r="O11" s="22"/>
    </row>
    <row r="12" spans="1:15" ht="38.25" x14ac:dyDescent="0.2">
      <c r="A12" s="21">
        <v>11</v>
      </c>
      <c r="B12" s="22" t="s">
        <v>840</v>
      </c>
      <c r="C12" s="22" t="s">
        <v>841</v>
      </c>
      <c r="D12" s="21">
        <v>8</v>
      </c>
      <c r="E12" s="22" t="s">
        <v>60</v>
      </c>
      <c r="F12" s="22" t="s">
        <v>842</v>
      </c>
      <c r="G12" s="22" t="s">
        <v>843</v>
      </c>
      <c r="H12" s="22" t="s">
        <v>68</v>
      </c>
      <c r="I12" s="22" t="s">
        <v>118</v>
      </c>
      <c r="J12" s="22" t="s">
        <v>844</v>
      </c>
      <c r="K12" s="22" t="s">
        <v>126</v>
      </c>
      <c r="L12" s="22" t="s">
        <v>53</v>
      </c>
      <c r="M12" s="22"/>
      <c r="N12" s="22"/>
      <c r="O12" s="22"/>
    </row>
    <row r="13" spans="1:15" ht="25.5" x14ac:dyDescent="0.2">
      <c r="A13" s="21">
        <v>12</v>
      </c>
      <c r="B13" s="22" t="s">
        <v>859</v>
      </c>
      <c r="C13" s="22" t="s">
        <v>860</v>
      </c>
      <c r="D13" s="21">
        <v>6</v>
      </c>
      <c r="E13" s="22" t="s">
        <v>65</v>
      </c>
      <c r="F13" s="22" t="s">
        <v>538</v>
      </c>
      <c r="G13" s="22" t="s">
        <v>861</v>
      </c>
      <c r="H13" s="22" t="s">
        <v>197</v>
      </c>
      <c r="I13" s="22" t="s">
        <v>118</v>
      </c>
      <c r="J13" s="22" t="s">
        <v>862</v>
      </c>
      <c r="K13" s="22" t="s">
        <v>204</v>
      </c>
      <c r="L13" s="22" t="s">
        <v>53</v>
      </c>
      <c r="M13" s="22"/>
      <c r="N13" s="22"/>
      <c r="O13" s="22"/>
    </row>
    <row r="14" spans="1:15" ht="25.5" x14ac:dyDescent="0.2">
      <c r="A14" s="21">
        <v>13</v>
      </c>
      <c r="B14" s="22" t="s">
        <v>885</v>
      </c>
      <c r="C14" s="22" t="s">
        <v>886</v>
      </c>
      <c r="D14" s="21">
        <v>1</v>
      </c>
      <c r="E14" s="22" t="s">
        <v>60</v>
      </c>
      <c r="F14" s="22" t="s">
        <v>92</v>
      </c>
      <c r="G14" s="22" t="s">
        <v>887</v>
      </c>
      <c r="H14" s="22" t="s">
        <v>57</v>
      </c>
      <c r="I14" s="22" t="s">
        <v>355</v>
      </c>
      <c r="J14" s="22" t="s">
        <v>888</v>
      </c>
      <c r="K14" s="22" t="s">
        <v>126</v>
      </c>
      <c r="L14" s="22" t="s">
        <v>138</v>
      </c>
      <c r="M14" s="22"/>
      <c r="N14" s="22"/>
      <c r="O14" s="22"/>
    </row>
    <row r="15" spans="1:15" ht="25.5" x14ac:dyDescent="0.2">
      <c r="A15" s="21">
        <v>14</v>
      </c>
      <c r="B15" s="22" t="s">
        <v>868</v>
      </c>
      <c r="C15" s="22" t="s">
        <v>869</v>
      </c>
      <c r="D15" s="21">
        <v>2</v>
      </c>
      <c r="E15" s="22" t="s">
        <v>60</v>
      </c>
      <c r="F15" s="22" t="s">
        <v>307</v>
      </c>
      <c r="G15" s="22" t="s">
        <v>870</v>
      </c>
      <c r="H15" s="22" t="s">
        <v>68</v>
      </c>
      <c r="I15" s="22" t="s">
        <v>118</v>
      </c>
      <c r="J15" s="22" t="s">
        <v>871</v>
      </c>
      <c r="K15" s="22" t="s">
        <v>126</v>
      </c>
      <c r="L15" s="22" t="s">
        <v>53</v>
      </c>
      <c r="M15" s="22"/>
      <c r="N15" s="22"/>
      <c r="O15" s="22"/>
    </row>
    <row r="16" spans="1:15" ht="25.5" x14ac:dyDescent="0.2">
      <c r="A16" s="21">
        <v>15</v>
      </c>
      <c r="B16" s="22" t="s">
        <v>849</v>
      </c>
      <c r="C16" s="22" t="s">
        <v>850</v>
      </c>
      <c r="D16" s="21">
        <v>7</v>
      </c>
      <c r="E16" s="22" t="s">
        <v>84</v>
      </c>
      <c r="F16" s="22" t="s">
        <v>207</v>
      </c>
      <c r="G16" s="22" t="s">
        <v>851</v>
      </c>
      <c r="H16" s="22" t="s">
        <v>57</v>
      </c>
      <c r="I16" s="22" t="s">
        <v>69</v>
      </c>
      <c r="J16" s="22" t="s">
        <v>852</v>
      </c>
      <c r="K16" s="22" t="s">
        <v>111</v>
      </c>
      <c r="L16" s="22" t="s">
        <v>112</v>
      </c>
      <c r="M16" s="22"/>
      <c r="N16" s="22"/>
      <c r="O16" s="22"/>
    </row>
  </sheetData>
  <sheetProtection algorithmName="SHA-512" hashValue="dwJMSUSYw38OBKwn5UcaT45mQeHiGB/2Dhbh9o89HhboQeLbfh9ieXYZevKVVDc+U7CcR/Y0VQ6vsfa5WpM3Ow==" saltValue="IVHfZNxCZgVAQsIbOQ8bLg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38.25" x14ac:dyDescent="0.2">
      <c r="A2" s="21">
        <v>1</v>
      </c>
      <c r="B2" s="22" t="s">
        <v>1321</v>
      </c>
      <c r="C2" s="22" t="s">
        <v>1322</v>
      </c>
      <c r="D2" s="21">
        <v>2</v>
      </c>
      <c r="E2" s="22" t="s">
        <v>60</v>
      </c>
      <c r="F2" s="22" t="s">
        <v>926</v>
      </c>
      <c r="G2" s="22" t="s">
        <v>1323</v>
      </c>
      <c r="H2" s="22" t="s">
        <v>68</v>
      </c>
      <c r="I2" s="22" t="s">
        <v>118</v>
      </c>
      <c r="J2" s="22" t="s">
        <v>1324</v>
      </c>
      <c r="K2" s="22" t="s">
        <v>96</v>
      </c>
      <c r="L2" s="22" t="s">
        <v>138</v>
      </c>
      <c r="M2" s="22" t="s">
        <v>929</v>
      </c>
      <c r="N2" s="22" t="s">
        <v>930</v>
      </c>
      <c r="O2" s="22" t="s">
        <v>931</v>
      </c>
    </row>
    <row r="3" spans="1:15" ht="25.5" x14ac:dyDescent="0.2">
      <c r="A3" s="21">
        <v>2</v>
      </c>
      <c r="B3" s="22" t="s">
        <v>1359</v>
      </c>
      <c r="C3" s="22" t="s">
        <v>1360</v>
      </c>
      <c r="D3" s="21">
        <v>1</v>
      </c>
      <c r="E3" s="22" t="s">
        <v>84</v>
      </c>
      <c r="F3" s="22" t="s">
        <v>363</v>
      </c>
      <c r="G3" s="22" t="s">
        <v>1361</v>
      </c>
      <c r="H3" s="22" t="s">
        <v>68</v>
      </c>
      <c r="I3" s="22" t="s">
        <v>118</v>
      </c>
      <c r="J3" s="22" t="s">
        <v>1362</v>
      </c>
      <c r="K3" s="22" t="s">
        <v>126</v>
      </c>
      <c r="L3" s="22" t="s">
        <v>138</v>
      </c>
      <c r="M3" s="22"/>
      <c r="N3" s="22"/>
      <c r="O3" s="22"/>
    </row>
    <row r="4" spans="1:15" ht="25.5" x14ac:dyDescent="0.2">
      <c r="A4" s="21">
        <v>3</v>
      </c>
      <c r="B4" s="22" t="s">
        <v>1346</v>
      </c>
      <c r="C4" s="22" t="s">
        <v>1347</v>
      </c>
      <c r="D4" s="21">
        <v>1929</v>
      </c>
      <c r="E4" s="22" t="s">
        <v>84</v>
      </c>
      <c r="F4" s="22" t="s">
        <v>1348</v>
      </c>
      <c r="G4" s="22" t="s">
        <v>1349</v>
      </c>
      <c r="H4" s="22" t="s">
        <v>68</v>
      </c>
      <c r="I4" s="22" t="s">
        <v>118</v>
      </c>
      <c r="J4" s="22" t="s">
        <v>1350</v>
      </c>
      <c r="K4" s="22" t="s">
        <v>111</v>
      </c>
      <c r="L4" s="22" t="s">
        <v>53</v>
      </c>
      <c r="M4" s="22"/>
      <c r="N4" s="22"/>
      <c r="O4" s="22"/>
    </row>
    <row r="5" spans="1:15" ht="25.5" x14ac:dyDescent="0.2">
      <c r="A5" s="21">
        <v>4</v>
      </c>
      <c r="B5" s="22" t="s">
        <v>1328</v>
      </c>
      <c r="C5" s="22" t="s">
        <v>1329</v>
      </c>
      <c r="D5" s="21">
        <v>1</v>
      </c>
      <c r="E5" s="22" t="s">
        <v>65</v>
      </c>
      <c r="F5" s="22" t="s">
        <v>158</v>
      </c>
      <c r="G5" s="22" t="s">
        <v>1330</v>
      </c>
      <c r="H5" s="22" t="s">
        <v>68</v>
      </c>
      <c r="I5" s="22" t="s">
        <v>1331</v>
      </c>
      <c r="J5" s="22" t="s">
        <v>1332</v>
      </c>
      <c r="K5" s="22" t="s">
        <v>1333</v>
      </c>
      <c r="L5" s="22" t="s">
        <v>138</v>
      </c>
      <c r="M5" s="22"/>
      <c r="N5" s="22"/>
      <c r="O5" s="22"/>
    </row>
    <row r="6" spans="1:15" ht="38.25" x14ac:dyDescent="0.2">
      <c r="A6" s="21">
        <v>5</v>
      </c>
      <c r="B6" s="22" t="s">
        <v>1271</v>
      </c>
      <c r="C6" s="22" t="s">
        <v>1272</v>
      </c>
      <c r="D6" s="21">
        <v>1</v>
      </c>
      <c r="E6" s="22" t="s">
        <v>65</v>
      </c>
      <c r="F6" s="22" t="s">
        <v>66</v>
      </c>
      <c r="G6" s="22" t="s">
        <v>66</v>
      </c>
      <c r="H6" s="22" t="s">
        <v>57</v>
      </c>
      <c r="I6" s="22" t="s">
        <v>103</v>
      </c>
      <c r="J6" s="22" t="s">
        <v>1273</v>
      </c>
      <c r="K6" s="22" t="s">
        <v>204</v>
      </c>
      <c r="L6" s="22" t="s">
        <v>97</v>
      </c>
      <c r="M6" s="22"/>
      <c r="N6" s="22"/>
      <c r="O6" s="22"/>
    </row>
    <row r="7" spans="1:15" ht="25.5" x14ac:dyDescent="0.2">
      <c r="A7" s="21">
        <v>6</v>
      </c>
      <c r="B7" s="22" t="s">
        <v>1274</v>
      </c>
      <c r="C7" s="22" t="s">
        <v>1275</v>
      </c>
      <c r="D7" s="21">
        <v>1</v>
      </c>
      <c r="E7" s="22" t="s">
        <v>65</v>
      </c>
      <c r="F7" s="22" t="s">
        <v>222</v>
      </c>
      <c r="G7" s="22" t="s">
        <v>1276</v>
      </c>
      <c r="H7" s="22" t="s">
        <v>57</v>
      </c>
      <c r="I7" s="22" t="s">
        <v>271</v>
      </c>
      <c r="J7" s="22" t="s">
        <v>1277</v>
      </c>
      <c r="K7" s="22" t="s">
        <v>204</v>
      </c>
      <c r="L7" s="22" t="s">
        <v>138</v>
      </c>
      <c r="M7" s="22"/>
      <c r="N7" s="22"/>
      <c r="O7" s="22"/>
    </row>
    <row r="8" spans="1:15" ht="25.5" x14ac:dyDescent="0.2">
      <c r="A8" s="21">
        <v>7</v>
      </c>
      <c r="B8" s="22" t="s">
        <v>1325</v>
      </c>
      <c r="C8" s="22" t="s">
        <v>1275</v>
      </c>
      <c r="D8" s="21">
        <v>1</v>
      </c>
      <c r="E8" s="22" t="s">
        <v>60</v>
      </c>
      <c r="F8" s="22" t="s">
        <v>1326</v>
      </c>
      <c r="G8" s="22" t="s">
        <v>1327</v>
      </c>
      <c r="H8" s="22" t="s">
        <v>57</v>
      </c>
      <c r="I8" s="22" t="s">
        <v>271</v>
      </c>
      <c r="J8" s="22" t="s">
        <v>1277</v>
      </c>
      <c r="K8" s="22" t="s">
        <v>204</v>
      </c>
      <c r="L8" s="22" t="s">
        <v>138</v>
      </c>
      <c r="M8" s="22"/>
      <c r="N8" s="22"/>
      <c r="O8" s="22"/>
    </row>
    <row r="9" spans="1:15" ht="25.5" x14ac:dyDescent="0.2">
      <c r="A9" s="21">
        <v>8</v>
      </c>
      <c r="B9" s="22" t="s">
        <v>1351</v>
      </c>
      <c r="C9" s="22" t="s">
        <v>1352</v>
      </c>
      <c r="D9" s="21">
        <v>500</v>
      </c>
      <c r="E9" s="22" t="s">
        <v>60</v>
      </c>
      <c r="F9" s="22" t="s">
        <v>353</v>
      </c>
      <c r="G9" s="22" t="s">
        <v>1353</v>
      </c>
      <c r="H9" s="22" t="s">
        <v>57</v>
      </c>
      <c r="I9" s="22" t="s">
        <v>466</v>
      </c>
      <c r="J9" s="22" t="s">
        <v>1354</v>
      </c>
      <c r="K9" s="22" t="s">
        <v>126</v>
      </c>
      <c r="L9" s="22" t="s">
        <v>53</v>
      </c>
      <c r="M9" s="22"/>
      <c r="N9" s="22"/>
      <c r="O9" s="22"/>
    </row>
    <row r="10" spans="1:15" ht="25.5" x14ac:dyDescent="0.2">
      <c r="A10" s="21">
        <v>9</v>
      </c>
      <c r="B10" s="22" t="s">
        <v>1338</v>
      </c>
      <c r="C10" s="22" t="s">
        <v>1339</v>
      </c>
      <c r="D10" s="21">
        <v>5</v>
      </c>
      <c r="E10" s="22" t="s">
        <v>60</v>
      </c>
      <c r="F10" s="22" t="s">
        <v>611</v>
      </c>
      <c r="G10" s="22" t="s">
        <v>1340</v>
      </c>
      <c r="H10" s="22" t="s">
        <v>117</v>
      </c>
      <c r="I10" s="22" t="s">
        <v>355</v>
      </c>
      <c r="J10" s="22" t="s">
        <v>1341</v>
      </c>
      <c r="K10" s="22" t="s">
        <v>204</v>
      </c>
      <c r="L10" s="22" t="s">
        <v>97</v>
      </c>
      <c r="M10" s="22"/>
      <c r="N10" s="22"/>
      <c r="O10" s="22"/>
    </row>
    <row r="11" spans="1:15" ht="51" x14ac:dyDescent="0.2">
      <c r="A11" s="21">
        <v>10</v>
      </c>
      <c r="B11" s="22" t="s">
        <v>1370</v>
      </c>
      <c r="C11" s="22" t="s">
        <v>1371</v>
      </c>
      <c r="D11" s="21">
        <v>3</v>
      </c>
      <c r="E11" s="22" t="s">
        <v>84</v>
      </c>
      <c r="F11" s="22" t="s">
        <v>430</v>
      </c>
      <c r="G11" s="22" t="s">
        <v>1372</v>
      </c>
      <c r="H11" s="22" t="s">
        <v>68</v>
      </c>
      <c r="I11" s="22" t="s">
        <v>103</v>
      </c>
      <c r="J11" s="22" t="s">
        <v>1373</v>
      </c>
      <c r="K11" s="22" t="s">
        <v>111</v>
      </c>
      <c r="L11" s="22" t="s">
        <v>53</v>
      </c>
      <c r="M11" s="22" t="s">
        <v>1374</v>
      </c>
      <c r="N11" s="22" t="s">
        <v>1375</v>
      </c>
      <c r="O11" s="22" t="s">
        <v>1376</v>
      </c>
    </row>
    <row r="12" spans="1:15" ht="25.5" x14ac:dyDescent="0.2">
      <c r="A12" s="21">
        <v>11</v>
      </c>
      <c r="B12" s="22" t="s">
        <v>1297</v>
      </c>
      <c r="C12" s="22" t="s">
        <v>1298</v>
      </c>
      <c r="D12" s="21">
        <v>3</v>
      </c>
      <c r="E12" s="22" t="s">
        <v>65</v>
      </c>
      <c r="F12" s="22" t="s">
        <v>122</v>
      </c>
      <c r="G12" s="22" t="s">
        <v>1299</v>
      </c>
      <c r="H12" s="22" t="s">
        <v>68</v>
      </c>
      <c r="I12" s="22" t="s">
        <v>160</v>
      </c>
      <c r="J12" s="22" t="s">
        <v>1300</v>
      </c>
      <c r="K12" s="22" t="s">
        <v>78</v>
      </c>
      <c r="L12" s="22" t="s">
        <v>954</v>
      </c>
      <c r="M12" s="22"/>
      <c r="N12" s="22"/>
      <c r="O12" s="22"/>
    </row>
    <row r="13" spans="1:15" ht="51" x14ac:dyDescent="0.2">
      <c r="A13" s="21">
        <v>12</v>
      </c>
      <c r="B13" s="22" t="s">
        <v>1264</v>
      </c>
      <c r="C13" s="22" t="s">
        <v>1265</v>
      </c>
      <c r="D13" s="21">
        <v>7</v>
      </c>
      <c r="E13" s="22" t="s">
        <v>84</v>
      </c>
      <c r="F13" s="22" t="s">
        <v>66</v>
      </c>
      <c r="G13" s="22" t="s">
        <v>1266</v>
      </c>
      <c r="H13" s="22" t="s">
        <v>68</v>
      </c>
      <c r="I13" s="22" t="s">
        <v>1105</v>
      </c>
      <c r="J13" s="22" t="s">
        <v>1267</v>
      </c>
      <c r="K13" s="22" t="s">
        <v>516</v>
      </c>
      <c r="L13" s="22" t="s">
        <v>138</v>
      </c>
      <c r="M13" s="22" t="s">
        <v>1268</v>
      </c>
      <c r="N13" s="22" t="s">
        <v>1269</v>
      </c>
      <c r="O13" s="22" t="s">
        <v>1270</v>
      </c>
    </row>
    <row r="14" spans="1:15" ht="25.5" x14ac:dyDescent="0.2">
      <c r="A14" s="21">
        <v>13</v>
      </c>
      <c r="B14" s="22" t="s">
        <v>1284</v>
      </c>
      <c r="C14" s="22" t="s">
        <v>1285</v>
      </c>
      <c r="D14" s="21">
        <v>1929</v>
      </c>
      <c r="E14" s="22" t="s">
        <v>74</v>
      </c>
      <c r="F14" s="22" t="s">
        <v>244</v>
      </c>
      <c r="G14" s="22" t="s">
        <v>1286</v>
      </c>
      <c r="H14" s="22" t="s">
        <v>197</v>
      </c>
      <c r="I14" s="22" t="s">
        <v>1287</v>
      </c>
      <c r="J14" s="22" t="s">
        <v>1288</v>
      </c>
      <c r="K14" s="22" t="s">
        <v>111</v>
      </c>
      <c r="L14" s="22" t="s">
        <v>53</v>
      </c>
      <c r="M14" s="22"/>
      <c r="N14" s="22"/>
      <c r="O14" s="22"/>
    </row>
    <row r="15" spans="1:15" ht="38.25" x14ac:dyDescent="0.2">
      <c r="A15" s="21">
        <v>14</v>
      </c>
      <c r="B15" s="22" t="s">
        <v>1317</v>
      </c>
      <c r="C15" s="22" t="s">
        <v>1318</v>
      </c>
      <c r="D15" s="21">
        <v>1</v>
      </c>
      <c r="E15" s="22" t="s">
        <v>60</v>
      </c>
      <c r="F15" s="22" t="s">
        <v>135</v>
      </c>
      <c r="G15" s="22" t="s">
        <v>1319</v>
      </c>
      <c r="H15" s="22" t="s">
        <v>68</v>
      </c>
      <c r="I15" s="22" t="s">
        <v>103</v>
      </c>
      <c r="J15" s="22" t="s">
        <v>1320</v>
      </c>
      <c r="K15" s="22" t="s">
        <v>78</v>
      </c>
      <c r="L15" s="22" t="s">
        <v>97</v>
      </c>
      <c r="M15" s="22"/>
      <c r="N15" s="22"/>
      <c r="O15" s="22"/>
    </row>
    <row r="16" spans="1:15" ht="25.5" x14ac:dyDescent="0.2">
      <c r="A16" s="21">
        <v>15</v>
      </c>
      <c r="B16" s="22" t="s">
        <v>1278</v>
      </c>
      <c r="C16" s="22" t="s">
        <v>1279</v>
      </c>
      <c r="D16" s="21">
        <v>1800</v>
      </c>
      <c r="E16" s="22" t="s">
        <v>84</v>
      </c>
      <c r="F16" s="22" t="s">
        <v>222</v>
      </c>
      <c r="G16" s="22" t="s">
        <v>1280</v>
      </c>
      <c r="H16" s="22" t="s">
        <v>117</v>
      </c>
      <c r="I16" s="22" t="s">
        <v>109</v>
      </c>
      <c r="J16" s="22" t="s">
        <v>1281</v>
      </c>
      <c r="K16" s="22" t="s">
        <v>162</v>
      </c>
      <c r="L16" s="22" t="s">
        <v>53</v>
      </c>
      <c r="M16" s="22" t="s">
        <v>1282</v>
      </c>
      <c r="N16" s="22" t="s">
        <v>607</v>
      </c>
      <c r="O16" s="22" t="s">
        <v>1283</v>
      </c>
    </row>
    <row r="17" spans="1:15" ht="38.25" x14ac:dyDescent="0.2">
      <c r="A17" s="21">
        <v>16</v>
      </c>
      <c r="B17" s="22" t="s">
        <v>1355</v>
      </c>
      <c r="C17" s="22" t="s">
        <v>1356</v>
      </c>
      <c r="D17" s="21">
        <v>1</v>
      </c>
      <c r="E17" s="22" t="s">
        <v>60</v>
      </c>
      <c r="F17" s="22" t="s">
        <v>363</v>
      </c>
      <c r="G17" s="22" t="s">
        <v>1357</v>
      </c>
      <c r="H17" s="22" t="s">
        <v>68</v>
      </c>
      <c r="I17" s="22" t="s">
        <v>647</v>
      </c>
      <c r="J17" s="22" t="s">
        <v>1358</v>
      </c>
      <c r="K17" s="22" t="s">
        <v>126</v>
      </c>
      <c r="L17" s="22" t="s">
        <v>97</v>
      </c>
      <c r="M17" s="22"/>
      <c r="N17" s="22"/>
      <c r="O17" s="22"/>
    </row>
    <row r="18" spans="1:15" ht="25.5" x14ac:dyDescent="0.2">
      <c r="A18" s="21">
        <v>17</v>
      </c>
      <c r="B18" s="22" t="s">
        <v>1294</v>
      </c>
      <c r="C18" s="22" t="s">
        <v>1290</v>
      </c>
      <c r="D18" s="21">
        <v>4</v>
      </c>
      <c r="E18" s="22" t="s">
        <v>60</v>
      </c>
      <c r="F18" s="22" t="s">
        <v>1291</v>
      </c>
      <c r="G18" s="22" t="s">
        <v>1295</v>
      </c>
      <c r="H18" s="22" t="s">
        <v>68</v>
      </c>
      <c r="I18" s="22" t="s">
        <v>160</v>
      </c>
      <c r="J18" s="22" t="s">
        <v>1296</v>
      </c>
      <c r="K18" s="22" t="s">
        <v>78</v>
      </c>
      <c r="L18" s="22" t="s">
        <v>53</v>
      </c>
      <c r="M18" s="22"/>
      <c r="N18" s="22"/>
      <c r="O18" s="22"/>
    </row>
    <row r="19" spans="1:15" ht="38.25" x14ac:dyDescent="0.2">
      <c r="A19" s="21">
        <v>18</v>
      </c>
      <c r="B19" s="22" t="s">
        <v>1342</v>
      </c>
      <c r="C19" s="22" t="s">
        <v>1343</v>
      </c>
      <c r="D19" s="21">
        <v>3</v>
      </c>
      <c r="E19" s="22" t="s">
        <v>84</v>
      </c>
      <c r="F19" s="22" t="s">
        <v>334</v>
      </c>
      <c r="G19" s="22" t="s">
        <v>1344</v>
      </c>
      <c r="H19" s="22" t="s">
        <v>68</v>
      </c>
      <c r="I19" s="22" t="s">
        <v>103</v>
      </c>
      <c r="J19" s="22" t="s">
        <v>1345</v>
      </c>
      <c r="K19" s="22" t="s">
        <v>126</v>
      </c>
      <c r="L19" s="22" t="s">
        <v>53</v>
      </c>
      <c r="M19" s="22"/>
      <c r="N19" s="22"/>
      <c r="O19" s="22"/>
    </row>
    <row r="20" spans="1:15" ht="38.25" x14ac:dyDescent="0.2">
      <c r="A20" s="21">
        <v>19</v>
      </c>
      <c r="B20" s="22" t="s">
        <v>1254</v>
      </c>
      <c r="C20" s="22" t="s">
        <v>1255</v>
      </c>
      <c r="D20" s="21">
        <v>1</v>
      </c>
      <c r="E20" s="22" t="s">
        <v>65</v>
      </c>
      <c r="F20" s="22" t="s">
        <v>207</v>
      </c>
      <c r="G20" s="22" t="s">
        <v>1256</v>
      </c>
      <c r="H20" s="22" t="s">
        <v>197</v>
      </c>
      <c r="I20" s="22" t="s">
        <v>180</v>
      </c>
      <c r="J20" s="22" t="s">
        <v>1257</v>
      </c>
      <c r="K20" s="22" t="s">
        <v>78</v>
      </c>
      <c r="L20" s="22" t="s">
        <v>97</v>
      </c>
      <c r="M20" s="22"/>
      <c r="N20" s="22"/>
      <c r="O20" s="22"/>
    </row>
    <row r="21" spans="1:15" ht="25.5" x14ac:dyDescent="0.2">
      <c r="A21" s="21">
        <v>20</v>
      </c>
      <c r="B21" s="22" t="s">
        <v>1301</v>
      </c>
      <c r="C21" s="22" t="s">
        <v>1302</v>
      </c>
      <c r="D21" s="21">
        <v>440</v>
      </c>
      <c r="E21" s="22" t="s">
        <v>84</v>
      </c>
      <c r="F21" s="22" t="s">
        <v>122</v>
      </c>
      <c r="G21" s="22" t="s">
        <v>1303</v>
      </c>
      <c r="H21" s="22" t="s">
        <v>68</v>
      </c>
      <c r="I21" s="22" t="s">
        <v>1287</v>
      </c>
      <c r="J21" s="22" t="s">
        <v>1304</v>
      </c>
      <c r="K21" s="22" t="s">
        <v>111</v>
      </c>
      <c r="L21" s="22" t="s">
        <v>53</v>
      </c>
      <c r="M21" s="22" t="s">
        <v>1305</v>
      </c>
      <c r="N21" s="22" t="s">
        <v>339</v>
      </c>
      <c r="O21" s="22" t="s">
        <v>1306</v>
      </c>
    </row>
    <row r="22" spans="1:15" ht="38.25" x14ac:dyDescent="0.2">
      <c r="A22" s="21">
        <v>21</v>
      </c>
      <c r="B22" s="22" t="s">
        <v>1311</v>
      </c>
      <c r="C22" s="22" t="s">
        <v>1312</v>
      </c>
      <c r="D22" s="21">
        <v>450</v>
      </c>
      <c r="E22" s="22" t="s">
        <v>60</v>
      </c>
      <c r="F22" s="22" t="s">
        <v>129</v>
      </c>
      <c r="G22" s="22" t="s">
        <v>130</v>
      </c>
      <c r="H22" s="22" t="s">
        <v>117</v>
      </c>
      <c r="I22" s="22" t="s">
        <v>118</v>
      </c>
      <c r="J22" s="22" t="s">
        <v>1313</v>
      </c>
      <c r="K22" s="22" t="s">
        <v>162</v>
      </c>
      <c r="L22" s="22" t="s">
        <v>53</v>
      </c>
      <c r="M22" s="22" t="s">
        <v>1314</v>
      </c>
      <c r="N22" s="22" t="s">
        <v>1315</v>
      </c>
      <c r="O22" s="22" t="s">
        <v>1316</v>
      </c>
    </row>
    <row r="23" spans="1:15" ht="25.5" x14ac:dyDescent="0.2">
      <c r="A23" s="21">
        <v>22</v>
      </c>
      <c r="B23" s="22" t="s">
        <v>1334</v>
      </c>
      <c r="C23" s="22" t="s">
        <v>1335</v>
      </c>
      <c r="D23" s="21">
        <v>3</v>
      </c>
      <c r="E23" s="22" t="s">
        <v>65</v>
      </c>
      <c r="F23" s="22" t="s">
        <v>85</v>
      </c>
      <c r="G23" s="22" t="s">
        <v>1336</v>
      </c>
      <c r="H23" s="22" t="s">
        <v>68</v>
      </c>
      <c r="I23" s="22" t="s">
        <v>801</v>
      </c>
      <c r="J23" s="22" t="s">
        <v>1337</v>
      </c>
      <c r="K23" s="22" t="s">
        <v>78</v>
      </c>
      <c r="L23" s="22" t="s">
        <v>97</v>
      </c>
      <c r="M23" s="22"/>
      <c r="N23" s="22"/>
      <c r="O23" s="22"/>
    </row>
    <row r="24" spans="1:15" ht="25.5" x14ac:dyDescent="0.2">
      <c r="A24" s="21">
        <v>23</v>
      </c>
      <c r="B24" s="22" t="s">
        <v>1289</v>
      </c>
      <c r="C24" s="22" t="s">
        <v>1290</v>
      </c>
      <c r="D24" s="21">
        <v>4</v>
      </c>
      <c r="E24" s="22" t="s">
        <v>84</v>
      </c>
      <c r="F24" s="22" t="s">
        <v>1291</v>
      </c>
      <c r="G24" s="22" t="s">
        <v>1292</v>
      </c>
      <c r="H24" s="22" t="s">
        <v>68</v>
      </c>
      <c r="I24" s="22" t="s">
        <v>160</v>
      </c>
      <c r="J24" s="22" t="s">
        <v>1293</v>
      </c>
      <c r="K24" s="22" t="s">
        <v>204</v>
      </c>
      <c r="L24" s="22" t="s">
        <v>53</v>
      </c>
      <c r="M24" s="22"/>
      <c r="N24" s="22"/>
      <c r="O24" s="22"/>
    </row>
    <row r="25" spans="1:15" ht="38.25" x14ac:dyDescent="0.2">
      <c r="A25" s="21">
        <v>24</v>
      </c>
      <c r="B25" s="22" t="s">
        <v>1307</v>
      </c>
      <c r="C25" s="22" t="s">
        <v>1308</v>
      </c>
      <c r="D25" s="21">
        <v>7</v>
      </c>
      <c r="E25" s="22" t="s">
        <v>65</v>
      </c>
      <c r="F25" s="22" t="s">
        <v>129</v>
      </c>
      <c r="G25" s="22" t="s">
        <v>1309</v>
      </c>
      <c r="H25" s="22" t="s">
        <v>68</v>
      </c>
      <c r="I25" s="22" t="s">
        <v>103</v>
      </c>
      <c r="J25" s="22" t="s">
        <v>1310</v>
      </c>
      <c r="K25" s="22" t="s">
        <v>204</v>
      </c>
      <c r="L25" s="22" t="s">
        <v>954</v>
      </c>
      <c r="M25" s="22"/>
      <c r="N25" s="22"/>
      <c r="O25" s="22"/>
    </row>
    <row r="26" spans="1:15" ht="38.25" x14ac:dyDescent="0.2">
      <c r="A26" s="21">
        <v>25</v>
      </c>
      <c r="B26" s="22" t="s">
        <v>1363</v>
      </c>
      <c r="C26" s="22">
        <v>1</v>
      </c>
      <c r="D26" s="21">
        <v>1</v>
      </c>
      <c r="E26" s="22" t="s">
        <v>60</v>
      </c>
      <c r="F26" s="22" t="s">
        <v>92</v>
      </c>
      <c r="G26" s="22" t="s">
        <v>1364</v>
      </c>
      <c r="H26" s="22" t="s">
        <v>57</v>
      </c>
      <c r="I26" s="22" t="s">
        <v>148</v>
      </c>
      <c r="J26" s="22" t="s">
        <v>1365</v>
      </c>
      <c r="K26" s="22" t="s">
        <v>78</v>
      </c>
      <c r="L26" s="22" t="s">
        <v>97</v>
      </c>
      <c r="M26" s="22"/>
      <c r="N26" s="22"/>
      <c r="O26" s="22"/>
    </row>
    <row r="27" spans="1:15" ht="25.5" x14ac:dyDescent="0.2">
      <c r="A27" s="21">
        <v>26</v>
      </c>
      <c r="B27" s="22" t="s">
        <v>1258</v>
      </c>
      <c r="C27" s="22" t="s">
        <v>1259</v>
      </c>
      <c r="D27" s="21">
        <v>9</v>
      </c>
      <c r="E27" s="22" t="s">
        <v>65</v>
      </c>
      <c r="F27" s="22" t="s">
        <v>66</v>
      </c>
      <c r="G27" s="22" t="s">
        <v>1260</v>
      </c>
      <c r="H27" s="22" t="s">
        <v>68</v>
      </c>
      <c r="I27" s="22" t="s">
        <v>69</v>
      </c>
      <c r="J27" s="22" t="s">
        <v>1261</v>
      </c>
      <c r="K27" s="22" t="s">
        <v>96</v>
      </c>
      <c r="L27" s="22" t="s">
        <v>53</v>
      </c>
      <c r="M27" s="22" t="s">
        <v>1262</v>
      </c>
      <c r="N27" s="22" t="s">
        <v>339</v>
      </c>
      <c r="O27" s="22" t="s">
        <v>1263</v>
      </c>
    </row>
    <row r="28" spans="1:15" ht="25.5" x14ac:dyDescent="0.2">
      <c r="A28" s="21">
        <v>27</v>
      </c>
      <c r="B28" s="22" t="s">
        <v>1366</v>
      </c>
      <c r="C28" s="22" t="s">
        <v>1367</v>
      </c>
      <c r="D28" s="21">
        <v>16</v>
      </c>
      <c r="E28" s="22" t="s">
        <v>84</v>
      </c>
      <c r="F28" s="22" t="s">
        <v>178</v>
      </c>
      <c r="G28" s="22" t="s">
        <v>1368</v>
      </c>
      <c r="H28" s="22" t="s">
        <v>57</v>
      </c>
      <c r="I28" s="22" t="s">
        <v>1105</v>
      </c>
      <c r="J28" s="22" t="s">
        <v>1369</v>
      </c>
      <c r="K28" s="22" t="s">
        <v>126</v>
      </c>
      <c r="L28" s="22" t="s">
        <v>53</v>
      </c>
      <c r="M28" s="22"/>
      <c r="N28" s="22"/>
      <c r="O28" s="22"/>
    </row>
  </sheetData>
  <sheetProtection algorithmName="SHA-512" hashValue="6Gq19mw0uIBALFKvPKDuSzAjURTi56EvSLqnDog/zohMDFNaqbQur1JhYLnNK5qCRuaWM2Tdm3gyRBvg4SU5rA==" saltValue="R5S1gvZjkXojAZRyV153/g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25.5" x14ac:dyDescent="0.2">
      <c r="A2" s="21">
        <v>1</v>
      </c>
      <c r="B2" s="22" t="s">
        <v>902</v>
      </c>
      <c r="C2" s="22" t="s">
        <v>903</v>
      </c>
      <c r="D2" s="21">
        <v>1</v>
      </c>
      <c r="E2" s="22" t="s">
        <v>60</v>
      </c>
      <c r="F2" s="22" t="s">
        <v>904</v>
      </c>
      <c r="G2" s="22" t="s">
        <v>905</v>
      </c>
      <c r="H2" s="22" t="s">
        <v>57</v>
      </c>
      <c r="I2" s="22" t="s">
        <v>94</v>
      </c>
      <c r="J2" s="22" t="s">
        <v>906</v>
      </c>
      <c r="K2" s="22" t="s">
        <v>126</v>
      </c>
      <c r="L2" s="22" t="s">
        <v>97</v>
      </c>
      <c r="M2" s="22"/>
      <c r="N2" s="22"/>
      <c r="O2" s="22"/>
    </row>
    <row r="3" spans="1:15" ht="25.5" x14ac:dyDescent="0.2">
      <c r="A3" s="21">
        <v>2</v>
      </c>
      <c r="B3" s="22" t="s">
        <v>962</v>
      </c>
      <c r="C3" s="22" t="s">
        <v>963</v>
      </c>
      <c r="D3" s="21">
        <v>25</v>
      </c>
      <c r="E3" s="22" t="s">
        <v>60</v>
      </c>
      <c r="F3" s="22" t="s">
        <v>178</v>
      </c>
      <c r="G3" s="22" t="s">
        <v>964</v>
      </c>
      <c r="H3" s="22" t="s">
        <v>57</v>
      </c>
      <c r="I3" s="22" t="s">
        <v>109</v>
      </c>
      <c r="J3" s="22" t="s">
        <v>965</v>
      </c>
      <c r="K3" s="22" t="s">
        <v>966</v>
      </c>
      <c r="L3" s="22" t="s">
        <v>97</v>
      </c>
      <c r="M3" s="22"/>
      <c r="N3" s="22"/>
      <c r="O3" s="22"/>
    </row>
    <row r="4" spans="1:15" ht="25.5" x14ac:dyDescent="0.2">
      <c r="A4" s="21">
        <v>3</v>
      </c>
      <c r="B4" s="22" t="s">
        <v>924</v>
      </c>
      <c r="C4" s="22" t="s">
        <v>925</v>
      </c>
      <c r="D4" s="21">
        <v>1</v>
      </c>
      <c r="E4" s="22" t="s">
        <v>84</v>
      </c>
      <c r="F4" s="22" t="s">
        <v>926</v>
      </c>
      <c r="G4" s="22" t="s">
        <v>927</v>
      </c>
      <c r="H4" s="22" t="s">
        <v>197</v>
      </c>
      <c r="I4" s="22" t="s">
        <v>118</v>
      </c>
      <c r="J4" s="22" t="s">
        <v>928</v>
      </c>
      <c r="K4" s="22" t="s">
        <v>126</v>
      </c>
      <c r="L4" s="22" t="s">
        <v>97</v>
      </c>
      <c r="M4" s="22" t="s">
        <v>929</v>
      </c>
      <c r="N4" s="22" t="s">
        <v>930</v>
      </c>
      <c r="O4" s="22" t="s">
        <v>931</v>
      </c>
    </row>
    <row r="5" spans="1:15" ht="25.5" x14ac:dyDescent="0.2">
      <c r="A5" s="21">
        <v>4</v>
      </c>
      <c r="B5" s="22" t="s">
        <v>955</v>
      </c>
      <c r="C5" s="22" t="s">
        <v>956</v>
      </c>
      <c r="D5" s="21">
        <v>1</v>
      </c>
      <c r="E5" s="22" t="s">
        <v>60</v>
      </c>
      <c r="F5" s="22" t="s">
        <v>92</v>
      </c>
      <c r="G5" s="22" t="s">
        <v>957</v>
      </c>
      <c r="H5" s="22" t="s">
        <v>68</v>
      </c>
      <c r="I5" s="22" t="s">
        <v>56</v>
      </c>
      <c r="J5" s="22" t="s">
        <v>958</v>
      </c>
      <c r="K5" s="22" t="s">
        <v>54</v>
      </c>
      <c r="L5" s="22" t="s">
        <v>97</v>
      </c>
      <c r="M5" s="22"/>
      <c r="N5" s="22"/>
      <c r="O5" s="22"/>
    </row>
    <row r="6" spans="1:15" ht="25.5" x14ac:dyDescent="0.2">
      <c r="A6" s="21">
        <v>5</v>
      </c>
      <c r="B6" s="22" t="s">
        <v>920</v>
      </c>
      <c r="C6" s="22" t="s">
        <v>921</v>
      </c>
      <c r="D6" s="21">
        <v>12</v>
      </c>
      <c r="E6" s="22" t="s">
        <v>84</v>
      </c>
      <c r="F6" s="22" t="s">
        <v>257</v>
      </c>
      <c r="G6" s="22" t="s">
        <v>922</v>
      </c>
      <c r="H6" s="22" t="s">
        <v>68</v>
      </c>
      <c r="I6" s="22" t="s">
        <v>118</v>
      </c>
      <c r="J6" s="22" t="s">
        <v>923</v>
      </c>
      <c r="K6" s="22" t="s">
        <v>126</v>
      </c>
      <c r="L6" s="22" t="s">
        <v>53</v>
      </c>
      <c r="M6" s="22"/>
      <c r="N6" s="22"/>
      <c r="O6" s="22"/>
    </row>
    <row r="7" spans="1:15" ht="25.5" x14ac:dyDescent="0.2">
      <c r="A7" s="21">
        <v>6</v>
      </c>
      <c r="B7" s="22" t="s">
        <v>959</v>
      </c>
      <c r="C7" s="22" t="s">
        <v>140</v>
      </c>
      <c r="D7" s="21">
        <v>1</v>
      </c>
      <c r="E7" s="22" t="s">
        <v>84</v>
      </c>
      <c r="F7" s="22" t="s">
        <v>178</v>
      </c>
      <c r="G7" s="22" t="s">
        <v>960</v>
      </c>
      <c r="H7" s="22" t="s">
        <v>457</v>
      </c>
      <c r="I7" s="22" t="s">
        <v>56</v>
      </c>
      <c r="J7" s="22" t="s">
        <v>961</v>
      </c>
      <c r="K7" s="22" t="s">
        <v>54</v>
      </c>
      <c r="L7" s="22" t="s">
        <v>53</v>
      </c>
      <c r="M7" s="22"/>
      <c r="N7" s="22"/>
      <c r="O7" s="22"/>
    </row>
    <row r="8" spans="1:15" ht="25.5" x14ac:dyDescent="0.2">
      <c r="A8" s="21">
        <v>7</v>
      </c>
      <c r="B8" s="22" t="s">
        <v>938</v>
      </c>
      <c r="C8" s="22" t="s">
        <v>939</v>
      </c>
      <c r="D8" s="21">
        <v>2</v>
      </c>
      <c r="E8" s="22" t="s">
        <v>60</v>
      </c>
      <c r="F8" s="22" t="s">
        <v>334</v>
      </c>
      <c r="G8" s="22" t="s">
        <v>940</v>
      </c>
      <c r="H8" s="22" t="s">
        <v>57</v>
      </c>
      <c r="I8" s="22" t="s">
        <v>160</v>
      </c>
      <c r="J8" s="22" t="s">
        <v>941</v>
      </c>
      <c r="K8" s="22" t="s">
        <v>89</v>
      </c>
      <c r="L8" s="22" t="s">
        <v>97</v>
      </c>
      <c r="M8" s="22"/>
      <c r="N8" s="22"/>
      <c r="O8" s="22"/>
    </row>
    <row r="9" spans="1:15" ht="25.5" x14ac:dyDescent="0.2">
      <c r="A9" s="21">
        <v>8</v>
      </c>
      <c r="B9" s="22" t="s">
        <v>917</v>
      </c>
      <c r="C9" s="22" t="s">
        <v>918</v>
      </c>
      <c r="D9" s="21">
        <v>5</v>
      </c>
      <c r="E9" s="22" t="s">
        <v>60</v>
      </c>
      <c r="F9" s="22" t="s">
        <v>122</v>
      </c>
      <c r="G9" s="22" t="s">
        <v>919</v>
      </c>
      <c r="H9" s="22" t="s">
        <v>68</v>
      </c>
      <c r="I9" s="22" t="s">
        <v>917</v>
      </c>
      <c r="J9" s="22" t="s">
        <v>917</v>
      </c>
      <c r="K9" s="22" t="s">
        <v>600</v>
      </c>
      <c r="L9" s="22" t="s">
        <v>53</v>
      </c>
      <c r="M9" s="22"/>
      <c r="N9" s="22"/>
      <c r="O9" s="22"/>
    </row>
    <row r="10" spans="1:15" ht="25.5" x14ac:dyDescent="0.2">
      <c r="A10" s="21">
        <v>9</v>
      </c>
      <c r="B10" s="22" t="s">
        <v>967</v>
      </c>
      <c r="C10" s="22" t="s">
        <v>968</v>
      </c>
      <c r="D10" s="21">
        <v>15</v>
      </c>
      <c r="E10" s="22" t="s">
        <v>84</v>
      </c>
      <c r="F10" s="22" t="s">
        <v>430</v>
      </c>
      <c r="G10" s="22" t="s">
        <v>969</v>
      </c>
      <c r="H10" s="22" t="s">
        <v>68</v>
      </c>
      <c r="I10" s="22" t="s">
        <v>970</v>
      </c>
      <c r="J10" s="22" t="s">
        <v>971</v>
      </c>
      <c r="K10" s="22" t="s">
        <v>78</v>
      </c>
      <c r="L10" s="22" t="s">
        <v>53</v>
      </c>
      <c r="M10" s="22"/>
      <c r="N10" s="22"/>
      <c r="O10" s="22"/>
    </row>
    <row r="11" spans="1:15" ht="25.5" x14ac:dyDescent="0.2">
      <c r="A11" s="21">
        <v>10</v>
      </c>
      <c r="B11" s="22" t="s">
        <v>942</v>
      </c>
      <c r="C11" s="22" t="s">
        <v>943</v>
      </c>
      <c r="D11" s="21">
        <v>3</v>
      </c>
      <c r="E11" s="22" t="s">
        <v>60</v>
      </c>
      <c r="F11" s="22" t="s">
        <v>334</v>
      </c>
      <c r="G11" s="22" t="s">
        <v>944</v>
      </c>
      <c r="H11" s="22" t="s">
        <v>68</v>
      </c>
      <c r="I11" s="22" t="s">
        <v>118</v>
      </c>
      <c r="J11" s="22" t="s">
        <v>945</v>
      </c>
      <c r="K11" s="22" t="s">
        <v>316</v>
      </c>
      <c r="L11" s="22" t="s">
        <v>53</v>
      </c>
      <c r="M11" s="22"/>
      <c r="N11" s="22"/>
      <c r="O11" s="22"/>
    </row>
    <row r="12" spans="1:15" ht="25.5" x14ac:dyDescent="0.2">
      <c r="A12" s="21">
        <v>11</v>
      </c>
      <c r="B12" s="22" t="s">
        <v>946</v>
      </c>
      <c r="C12" s="22" t="s">
        <v>918</v>
      </c>
      <c r="D12" s="21">
        <v>5</v>
      </c>
      <c r="E12" s="22" t="s">
        <v>84</v>
      </c>
      <c r="F12" s="22" t="s">
        <v>334</v>
      </c>
      <c r="G12" s="22" t="s">
        <v>947</v>
      </c>
      <c r="H12" s="22" t="s">
        <v>68</v>
      </c>
      <c r="I12" s="22" t="s">
        <v>948</v>
      </c>
      <c r="J12" s="22" t="s">
        <v>949</v>
      </c>
      <c r="K12" s="22" t="s">
        <v>516</v>
      </c>
      <c r="L12" s="22" t="s">
        <v>53</v>
      </c>
      <c r="M12" s="22"/>
      <c r="N12" s="22"/>
      <c r="O12" s="22"/>
    </row>
    <row r="13" spans="1:15" ht="25.5" x14ac:dyDescent="0.2">
      <c r="A13" s="21">
        <v>12</v>
      </c>
      <c r="B13" s="22" t="s">
        <v>972</v>
      </c>
      <c r="C13" s="22" t="s">
        <v>968</v>
      </c>
      <c r="D13" s="21">
        <v>15</v>
      </c>
      <c r="E13" s="22" t="s">
        <v>60</v>
      </c>
      <c r="F13" s="22" t="s">
        <v>430</v>
      </c>
      <c r="G13" s="22" t="s">
        <v>973</v>
      </c>
      <c r="H13" s="22" t="s">
        <v>68</v>
      </c>
      <c r="I13" s="22" t="s">
        <v>974</v>
      </c>
      <c r="J13" s="22" t="s">
        <v>974</v>
      </c>
      <c r="K13" s="22" t="s">
        <v>600</v>
      </c>
      <c r="L13" s="22" t="s">
        <v>53</v>
      </c>
      <c r="M13" s="22"/>
      <c r="N13" s="22"/>
      <c r="O13" s="22"/>
    </row>
    <row r="14" spans="1:15" ht="25.5" x14ac:dyDescent="0.2">
      <c r="A14" s="21">
        <v>13</v>
      </c>
      <c r="B14" s="22" t="s">
        <v>912</v>
      </c>
      <c r="C14" s="22" t="s">
        <v>913</v>
      </c>
      <c r="D14" s="21">
        <v>1</v>
      </c>
      <c r="E14" s="22" t="s">
        <v>84</v>
      </c>
      <c r="F14" s="22" t="s">
        <v>222</v>
      </c>
      <c r="G14" s="22" t="s">
        <v>914</v>
      </c>
      <c r="H14" s="22" t="s">
        <v>68</v>
      </c>
      <c r="I14" s="22" t="s">
        <v>915</v>
      </c>
      <c r="J14" s="22" t="s">
        <v>916</v>
      </c>
      <c r="K14" s="22" t="s">
        <v>126</v>
      </c>
      <c r="L14" s="22" t="s">
        <v>53</v>
      </c>
      <c r="M14" s="22"/>
      <c r="N14" s="22"/>
      <c r="O14" s="22"/>
    </row>
    <row r="15" spans="1:15" ht="38.25" x14ac:dyDescent="0.2">
      <c r="A15" s="21">
        <v>14</v>
      </c>
      <c r="B15" s="22" t="s">
        <v>932</v>
      </c>
      <c r="C15" s="22" t="s">
        <v>933</v>
      </c>
      <c r="D15" s="21">
        <v>1</v>
      </c>
      <c r="E15" s="22" t="s">
        <v>60</v>
      </c>
      <c r="F15" s="22" t="s">
        <v>934</v>
      </c>
      <c r="G15" s="22" t="s">
        <v>935</v>
      </c>
      <c r="H15" s="22" t="s">
        <v>57</v>
      </c>
      <c r="I15" s="22" t="s">
        <v>936</v>
      </c>
      <c r="J15" s="22" t="s">
        <v>937</v>
      </c>
      <c r="K15" s="22" t="s">
        <v>78</v>
      </c>
      <c r="L15" s="22" t="s">
        <v>97</v>
      </c>
      <c r="M15" s="22"/>
      <c r="N15" s="22"/>
      <c r="O15" s="22"/>
    </row>
    <row r="16" spans="1:15" ht="25.5" x14ac:dyDescent="0.2">
      <c r="A16" s="21">
        <v>15</v>
      </c>
      <c r="B16" s="22" t="s">
        <v>950</v>
      </c>
      <c r="C16" s="22" t="s">
        <v>951</v>
      </c>
      <c r="D16" s="21">
        <v>10</v>
      </c>
      <c r="E16" s="22" t="s">
        <v>60</v>
      </c>
      <c r="F16" s="22" t="s">
        <v>347</v>
      </c>
      <c r="G16" s="22" t="s">
        <v>952</v>
      </c>
      <c r="H16" s="22" t="s">
        <v>102</v>
      </c>
      <c r="I16" s="22" t="s">
        <v>69</v>
      </c>
      <c r="J16" s="22" t="s">
        <v>953</v>
      </c>
      <c r="K16" s="22" t="s">
        <v>54</v>
      </c>
      <c r="L16" s="22" t="s">
        <v>954</v>
      </c>
      <c r="M16" s="22"/>
      <c r="N16" s="22"/>
      <c r="O16" s="22"/>
    </row>
    <row r="17" spans="1:15" ht="25.5" x14ac:dyDescent="0.2">
      <c r="A17" s="21">
        <v>16</v>
      </c>
      <c r="B17" s="22" t="s">
        <v>907</v>
      </c>
      <c r="C17" s="22" t="s">
        <v>908</v>
      </c>
      <c r="D17" s="21">
        <v>1</v>
      </c>
      <c r="E17" s="22" t="s">
        <v>60</v>
      </c>
      <c r="F17" s="22" t="s">
        <v>222</v>
      </c>
      <c r="G17" s="22" t="s">
        <v>909</v>
      </c>
      <c r="H17" s="22" t="s">
        <v>68</v>
      </c>
      <c r="I17" s="22" t="s">
        <v>910</v>
      </c>
      <c r="J17" s="22" t="s">
        <v>911</v>
      </c>
      <c r="K17" s="22" t="s">
        <v>126</v>
      </c>
      <c r="L17" s="22" t="s">
        <v>138</v>
      </c>
      <c r="M17" s="22"/>
      <c r="N17" s="22"/>
      <c r="O17" s="22"/>
    </row>
  </sheetData>
  <sheetProtection algorithmName="SHA-512" hashValue="VeEWu4j0+E1xnC9h4SfQeQGdYzNJoeDBfMsZ+S/kLpPKFEq1iWoM/eMYnbzPOcwnuhJgvngJgc4qXhXfNvl7LQ==" saltValue="Ledwt9dgj1iTUPr3qvwgHQ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25.5" x14ac:dyDescent="0.2">
      <c r="A2" s="21">
        <v>1</v>
      </c>
      <c r="B2" s="22" t="s">
        <v>998</v>
      </c>
      <c r="C2" s="22" t="s">
        <v>999</v>
      </c>
      <c r="D2" s="21">
        <v>2</v>
      </c>
      <c r="E2" s="22" t="s">
        <v>84</v>
      </c>
      <c r="F2" s="22" t="s">
        <v>296</v>
      </c>
      <c r="G2" s="22" t="s">
        <v>1000</v>
      </c>
      <c r="H2" s="22" t="s">
        <v>117</v>
      </c>
      <c r="I2" s="22" t="s">
        <v>647</v>
      </c>
      <c r="J2" s="22" t="s">
        <v>1001</v>
      </c>
      <c r="K2" s="22" t="s">
        <v>54</v>
      </c>
      <c r="L2" s="22" t="s">
        <v>155</v>
      </c>
      <c r="M2" s="22"/>
      <c r="N2" s="22"/>
      <c r="O2" s="22"/>
    </row>
    <row r="3" spans="1:15" ht="25.5" x14ac:dyDescent="0.2">
      <c r="A3" s="21">
        <v>2</v>
      </c>
      <c r="B3" s="22" t="s">
        <v>1014</v>
      </c>
      <c r="C3" s="22" t="s">
        <v>1015</v>
      </c>
      <c r="D3" s="21">
        <v>60</v>
      </c>
      <c r="E3" s="22" t="s">
        <v>84</v>
      </c>
      <c r="F3" s="22" t="s">
        <v>92</v>
      </c>
      <c r="G3" s="22" t="s">
        <v>1016</v>
      </c>
      <c r="H3" s="22" t="s">
        <v>457</v>
      </c>
      <c r="I3" s="22" t="s">
        <v>56</v>
      </c>
      <c r="J3" s="22" t="s">
        <v>1017</v>
      </c>
      <c r="K3" s="22" t="s">
        <v>261</v>
      </c>
      <c r="L3" s="22" t="s">
        <v>53</v>
      </c>
      <c r="M3" s="22"/>
      <c r="N3" s="22"/>
      <c r="O3" s="22"/>
    </row>
    <row r="4" spans="1:15" ht="25.5" x14ac:dyDescent="0.2">
      <c r="A4" s="21">
        <v>3</v>
      </c>
      <c r="B4" s="22" t="s">
        <v>1002</v>
      </c>
      <c r="C4" s="22" t="s">
        <v>1003</v>
      </c>
      <c r="D4" s="21">
        <v>1</v>
      </c>
      <c r="E4" s="22" t="s">
        <v>84</v>
      </c>
      <c r="F4" s="22" t="s">
        <v>312</v>
      </c>
      <c r="G4" s="22" t="s">
        <v>1004</v>
      </c>
      <c r="H4" s="22" t="s">
        <v>68</v>
      </c>
      <c r="I4" s="22" t="s">
        <v>69</v>
      </c>
      <c r="J4" s="22" t="s">
        <v>1005</v>
      </c>
      <c r="K4" s="22" t="s">
        <v>78</v>
      </c>
      <c r="L4" s="22" t="s">
        <v>138</v>
      </c>
      <c r="M4" s="22"/>
      <c r="N4" s="22"/>
      <c r="O4" s="22"/>
    </row>
    <row r="5" spans="1:15" ht="25.5" x14ac:dyDescent="0.2">
      <c r="A5" s="21">
        <v>4</v>
      </c>
      <c r="B5" s="22" t="s">
        <v>982</v>
      </c>
      <c r="C5" s="22" t="s">
        <v>983</v>
      </c>
      <c r="D5" s="21">
        <v>3</v>
      </c>
      <c r="E5" s="22" t="s">
        <v>65</v>
      </c>
      <c r="F5" s="22" t="s">
        <v>122</v>
      </c>
      <c r="G5" s="22" t="s">
        <v>984</v>
      </c>
      <c r="H5" s="22" t="s">
        <v>117</v>
      </c>
      <c r="I5" s="22" t="s">
        <v>174</v>
      </c>
      <c r="J5" s="22" t="s">
        <v>985</v>
      </c>
      <c r="K5" s="22" t="s">
        <v>111</v>
      </c>
      <c r="L5" s="22" t="s">
        <v>53</v>
      </c>
      <c r="M5" s="22"/>
      <c r="N5" s="22"/>
      <c r="O5" s="22"/>
    </row>
    <row r="6" spans="1:15" ht="25.5" x14ac:dyDescent="0.2">
      <c r="A6" s="21">
        <v>5</v>
      </c>
      <c r="B6" s="22" t="s">
        <v>1006</v>
      </c>
      <c r="C6" s="22" t="s">
        <v>1007</v>
      </c>
      <c r="D6" s="21">
        <v>80</v>
      </c>
      <c r="E6" s="22" t="s">
        <v>84</v>
      </c>
      <c r="F6" s="22" t="s">
        <v>85</v>
      </c>
      <c r="G6" s="22" t="s">
        <v>1008</v>
      </c>
      <c r="H6" s="22" t="s">
        <v>68</v>
      </c>
      <c r="I6" s="22" t="s">
        <v>303</v>
      </c>
      <c r="J6" s="22" t="s">
        <v>1009</v>
      </c>
      <c r="K6" s="22" t="s">
        <v>322</v>
      </c>
      <c r="L6" s="22" t="s">
        <v>53</v>
      </c>
      <c r="M6" s="22" t="s">
        <v>418</v>
      </c>
      <c r="N6" s="22" t="s">
        <v>389</v>
      </c>
      <c r="O6" s="22" t="s">
        <v>419</v>
      </c>
    </row>
    <row r="7" spans="1:15" ht="38.25" x14ac:dyDescent="0.2">
      <c r="A7" s="21">
        <v>6</v>
      </c>
      <c r="B7" s="22" t="s">
        <v>1010</v>
      </c>
      <c r="C7" s="22" t="s">
        <v>1011</v>
      </c>
      <c r="D7" s="21">
        <v>5</v>
      </c>
      <c r="E7" s="22" t="s">
        <v>60</v>
      </c>
      <c r="F7" s="22" t="s">
        <v>334</v>
      </c>
      <c r="G7" s="22" t="s">
        <v>1012</v>
      </c>
      <c r="H7" s="22" t="s">
        <v>68</v>
      </c>
      <c r="I7" s="22" t="s">
        <v>103</v>
      </c>
      <c r="J7" s="22" t="s">
        <v>1013</v>
      </c>
      <c r="K7" s="22" t="s">
        <v>162</v>
      </c>
      <c r="L7" s="22" t="s">
        <v>53</v>
      </c>
      <c r="M7" s="22"/>
      <c r="N7" s="22"/>
      <c r="O7" s="22"/>
    </row>
    <row r="8" spans="1:15" ht="25.5" x14ac:dyDescent="0.2">
      <c r="A8" s="21">
        <v>7</v>
      </c>
      <c r="B8" s="22" t="s">
        <v>992</v>
      </c>
      <c r="C8" s="22" t="s">
        <v>993</v>
      </c>
      <c r="D8" s="21">
        <v>15</v>
      </c>
      <c r="E8" s="22" t="s">
        <v>60</v>
      </c>
      <c r="F8" s="22" t="s">
        <v>994</v>
      </c>
      <c r="G8" s="22" t="s">
        <v>995</v>
      </c>
      <c r="H8" s="22" t="s">
        <v>117</v>
      </c>
      <c r="I8" s="22" t="s">
        <v>996</v>
      </c>
      <c r="J8" s="22" t="s">
        <v>997</v>
      </c>
      <c r="K8" s="22" t="s">
        <v>54</v>
      </c>
      <c r="L8" s="22" t="s">
        <v>97</v>
      </c>
      <c r="M8" s="22"/>
      <c r="N8" s="22"/>
      <c r="O8" s="22"/>
    </row>
    <row r="9" spans="1:15" ht="25.5" x14ac:dyDescent="0.2">
      <c r="A9" s="21">
        <v>8</v>
      </c>
      <c r="B9" s="22" t="s">
        <v>978</v>
      </c>
      <c r="C9" s="22" t="s">
        <v>979</v>
      </c>
      <c r="D9" s="21">
        <v>14</v>
      </c>
      <c r="E9" s="22" t="s">
        <v>65</v>
      </c>
      <c r="F9" s="22" t="s">
        <v>122</v>
      </c>
      <c r="G9" s="22" t="s">
        <v>980</v>
      </c>
      <c r="H9" s="22" t="s">
        <v>117</v>
      </c>
      <c r="I9" s="22" t="s">
        <v>118</v>
      </c>
      <c r="J9" s="22" t="s">
        <v>981</v>
      </c>
      <c r="K9" s="22" t="s">
        <v>204</v>
      </c>
      <c r="L9" s="22" t="s">
        <v>112</v>
      </c>
      <c r="M9" s="22"/>
      <c r="N9" s="22"/>
      <c r="O9" s="22"/>
    </row>
    <row r="10" spans="1:15" ht="25.5" x14ac:dyDescent="0.2">
      <c r="A10" s="21">
        <v>9</v>
      </c>
      <c r="B10" s="22" t="s">
        <v>975</v>
      </c>
      <c r="C10" s="22" t="s">
        <v>976</v>
      </c>
      <c r="D10" s="21">
        <v>80</v>
      </c>
      <c r="E10" s="22" t="s">
        <v>74</v>
      </c>
      <c r="F10" s="22" t="s">
        <v>227</v>
      </c>
      <c r="G10" s="22" t="s">
        <v>975</v>
      </c>
      <c r="H10" s="22" t="s">
        <v>197</v>
      </c>
      <c r="I10" s="22" t="s">
        <v>118</v>
      </c>
      <c r="J10" s="22" t="s">
        <v>977</v>
      </c>
      <c r="K10" s="22" t="s">
        <v>516</v>
      </c>
      <c r="L10" s="22" t="s">
        <v>53</v>
      </c>
      <c r="M10" s="22"/>
      <c r="N10" s="22"/>
      <c r="O10" s="22"/>
    </row>
    <row r="11" spans="1:15" ht="25.5" x14ac:dyDescent="0.2">
      <c r="A11" s="21">
        <v>10</v>
      </c>
      <c r="B11" s="22" t="s">
        <v>1020</v>
      </c>
      <c r="C11" s="22" t="s">
        <v>1021</v>
      </c>
      <c r="D11" s="21">
        <v>50</v>
      </c>
      <c r="E11" s="22" t="s">
        <v>74</v>
      </c>
      <c r="F11" s="22" t="s">
        <v>1022</v>
      </c>
      <c r="G11" s="22" t="s">
        <v>1023</v>
      </c>
      <c r="H11" s="22" t="s">
        <v>457</v>
      </c>
      <c r="I11" s="22" t="s">
        <v>118</v>
      </c>
      <c r="J11" s="22" t="s">
        <v>1005</v>
      </c>
      <c r="K11" s="22" t="s">
        <v>261</v>
      </c>
      <c r="L11" s="22" t="s">
        <v>53</v>
      </c>
      <c r="M11" s="22"/>
      <c r="N11" s="22"/>
      <c r="O11" s="22"/>
    </row>
    <row r="12" spans="1:15" ht="25.5" x14ac:dyDescent="0.2">
      <c r="A12" s="21">
        <v>11</v>
      </c>
      <c r="B12" s="22" t="s">
        <v>1018</v>
      </c>
      <c r="C12" s="22" t="s">
        <v>1003</v>
      </c>
      <c r="D12" s="21">
        <v>1</v>
      </c>
      <c r="E12" s="22" t="s">
        <v>84</v>
      </c>
      <c r="F12" s="22" t="s">
        <v>430</v>
      </c>
      <c r="G12" s="22" t="s">
        <v>1019</v>
      </c>
      <c r="H12" s="22" t="s">
        <v>197</v>
      </c>
      <c r="I12" s="22" t="s">
        <v>131</v>
      </c>
      <c r="J12" s="22" t="s">
        <v>1018</v>
      </c>
      <c r="K12" s="22" t="s">
        <v>126</v>
      </c>
      <c r="L12" s="22" t="s">
        <v>53</v>
      </c>
      <c r="M12" s="22"/>
      <c r="N12" s="22"/>
      <c r="O12" s="22"/>
    </row>
    <row r="13" spans="1:15" ht="25.5" x14ac:dyDescent="0.2">
      <c r="A13" s="21">
        <v>12</v>
      </c>
      <c r="B13" s="22" t="s">
        <v>986</v>
      </c>
      <c r="C13" s="22" t="s">
        <v>987</v>
      </c>
      <c r="D13" s="21">
        <v>2</v>
      </c>
      <c r="E13" s="22" t="s">
        <v>65</v>
      </c>
      <c r="F13" s="22" t="s">
        <v>988</v>
      </c>
      <c r="G13" s="22" t="s">
        <v>989</v>
      </c>
      <c r="H13" s="22" t="s">
        <v>117</v>
      </c>
      <c r="I13" s="22" t="s">
        <v>990</v>
      </c>
      <c r="J13" s="22" t="s">
        <v>991</v>
      </c>
      <c r="K13" s="22" t="s">
        <v>126</v>
      </c>
      <c r="L13" s="22" t="s">
        <v>53</v>
      </c>
      <c r="M13" s="22"/>
      <c r="N13" s="22"/>
      <c r="O13" s="22"/>
    </row>
  </sheetData>
  <sheetProtection algorithmName="SHA-512" hashValue="fs3yRWGPj1rq+GiEyp6sXy8HmFnTkvri+kbLE7MKkH+0S60mdRnwAHuirbV3ikHxkGeCKSTELHH2EUNP8eOV2Q==" saltValue="9tRAPFxc3sBXORH/euIraw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zoomScaleNormal="100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38.25" x14ac:dyDescent="0.2">
      <c r="A2" s="21">
        <v>1</v>
      </c>
      <c r="B2" s="22" t="s">
        <v>1193</v>
      </c>
      <c r="C2" s="22" t="s">
        <v>1191</v>
      </c>
      <c r="D2" s="21">
        <v>1</v>
      </c>
      <c r="E2" s="22" t="s">
        <v>84</v>
      </c>
      <c r="F2" s="22" t="s">
        <v>684</v>
      </c>
      <c r="G2" s="22" t="s">
        <v>1194</v>
      </c>
      <c r="H2" s="22" t="s">
        <v>68</v>
      </c>
      <c r="I2" s="22" t="s">
        <v>103</v>
      </c>
      <c r="J2" s="22" t="s">
        <v>1195</v>
      </c>
      <c r="K2" s="22" t="s">
        <v>78</v>
      </c>
      <c r="L2" s="22" t="s">
        <v>53</v>
      </c>
      <c r="M2" s="22"/>
      <c r="N2" s="22"/>
      <c r="O2" s="22"/>
    </row>
    <row r="3" spans="1:15" ht="38.25" x14ac:dyDescent="0.2">
      <c r="A3" s="21">
        <v>2</v>
      </c>
      <c r="B3" s="22" t="s">
        <v>1173</v>
      </c>
      <c r="C3" s="22" t="s">
        <v>1174</v>
      </c>
      <c r="D3" s="21">
        <v>1</v>
      </c>
      <c r="E3" s="22" t="s">
        <v>74</v>
      </c>
      <c r="F3" s="22" t="s">
        <v>684</v>
      </c>
      <c r="G3" s="22" t="s">
        <v>1175</v>
      </c>
      <c r="H3" s="22" t="s">
        <v>68</v>
      </c>
      <c r="I3" s="22" t="s">
        <v>103</v>
      </c>
      <c r="J3" s="22" t="s">
        <v>1176</v>
      </c>
      <c r="K3" s="22" t="s">
        <v>78</v>
      </c>
      <c r="L3" s="22" t="s">
        <v>53</v>
      </c>
      <c r="M3" s="22"/>
      <c r="N3" s="22"/>
      <c r="O3" s="22"/>
    </row>
    <row r="4" spans="1:15" ht="25.5" x14ac:dyDescent="0.2">
      <c r="A4" s="21">
        <v>3</v>
      </c>
      <c r="B4" s="22" t="s">
        <v>1151</v>
      </c>
      <c r="C4" s="22" t="s">
        <v>569</v>
      </c>
      <c r="D4" s="21">
        <v>50</v>
      </c>
      <c r="E4" s="22" t="s">
        <v>60</v>
      </c>
      <c r="F4" s="22" t="s">
        <v>92</v>
      </c>
      <c r="G4" s="22" t="s">
        <v>1152</v>
      </c>
      <c r="H4" s="22" t="s">
        <v>68</v>
      </c>
      <c r="I4" s="22" t="s">
        <v>69</v>
      </c>
      <c r="J4" s="22" t="s">
        <v>1153</v>
      </c>
      <c r="K4" s="22" t="s">
        <v>96</v>
      </c>
      <c r="L4" s="22" t="s">
        <v>97</v>
      </c>
      <c r="M4" s="22"/>
      <c r="N4" s="22"/>
      <c r="O4" s="22"/>
    </row>
    <row r="5" spans="1:15" ht="25.5" x14ac:dyDescent="0.2">
      <c r="A5" s="21">
        <v>4</v>
      </c>
      <c r="B5" s="22" t="s">
        <v>1041</v>
      </c>
      <c r="C5" s="22" t="s">
        <v>1042</v>
      </c>
      <c r="D5" s="21">
        <v>2</v>
      </c>
      <c r="E5" s="22" t="s">
        <v>84</v>
      </c>
      <c r="F5" s="22" t="s">
        <v>66</v>
      </c>
      <c r="G5" s="22" t="s">
        <v>1043</v>
      </c>
      <c r="H5" s="22" t="s">
        <v>68</v>
      </c>
      <c r="I5" s="22" t="s">
        <v>69</v>
      </c>
      <c r="J5" s="22" t="s">
        <v>1044</v>
      </c>
      <c r="K5" s="22" t="s">
        <v>261</v>
      </c>
      <c r="L5" s="22" t="s">
        <v>112</v>
      </c>
      <c r="M5" s="22"/>
      <c r="N5" s="22"/>
      <c r="O5" s="22"/>
    </row>
    <row r="6" spans="1:15" ht="25.5" x14ac:dyDescent="0.2">
      <c r="A6" s="21">
        <v>5</v>
      </c>
      <c r="B6" s="22" t="s">
        <v>1056</v>
      </c>
      <c r="C6" s="22" t="s">
        <v>1057</v>
      </c>
      <c r="D6" s="21">
        <v>4</v>
      </c>
      <c r="E6" s="22" t="s">
        <v>60</v>
      </c>
      <c r="F6" s="22" t="s">
        <v>1058</v>
      </c>
      <c r="G6" s="22" t="s">
        <v>1059</v>
      </c>
      <c r="H6" s="22" t="s">
        <v>57</v>
      </c>
      <c r="I6" s="22" t="s">
        <v>109</v>
      </c>
      <c r="J6" s="22" t="s">
        <v>1059</v>
      </c>
      <c r="K6" s="22" t="s">
        <v>261</v>
      </c>
      <c r="L6" s="22" t="s">
        <v>53</v>
      </c>
      <c r="M6" s="22"/>
      <c r="N6" s="22"/>
      <c r="O6" s="22"/>
    </row>
    <row r="7" spans="1:15" ht="25.5" x14ac:dyDescent="0.2">
      <c r="A7" s="21">
        <v>6</v>
      </c>
      <c r="B7" s="22" t="s">
        <v>1077</v>
      </c>
      <c r="C7" s="22" t="s">
        <v>1078</v>
      </c>
      <c r="D7" s="21">
        <v>6</v>
      </c>
      <c r="E7" s="22" t="s">
        <v>60</v>
      </c>
      <c r="F7" s="22" t="s">
        <v>129</v>
      </c>
      <c r="G7" s="22" t="s">
        <v>1079</v>
      </c>
      <c r="H7" s="22" t="s">
        <v>197</v>
      </c>
      <c r="I7" s="22" t="s">
        <v>69</v>
      </c>
      <c r="J7" s="22" t="s">
        <v>1080</v>
      </c>
      <c r="K7" s="22" t="s">
        <v>165</v>
      </c>
      <c r="L7" s="22" t="s">
        <v>53</v>
      </c>
      <c r="M7" s="22"/>
      <c r="N7" s="22"/>
      <c r="O7" s="22"/>
    </row>
    <row r="8" spans="1:15" ht="25.5" x14ac:dyDescent="0.2">
      <c r="A8" s="21">
        <v>7</v>
      </c>
      <c r="B8" s="22" t="s">
        <v>1119</v>
      </c>
      <c r="C8" s="22" t="s">
        <v>1091</v>
      </c>
      <c r="D8" s="21">
        <v>1</v>
      </c>
      <c r="E8" s="22" t="s">
        <v>84</v>
      </c>
      <c r="F8" s="22" t="s">
        <v>141</v>
      </c>
      <c r="G8" s="22" t="s">
        <v>1120</v>
      </c>
      <c r="H8" s="22" t="s">
        <v>68</v>
      </c>
      <c r="I8" s="22" t="s">
        <v>1121</v>
      </c>
      <c r="J8" s="22" t="s">
        <v>1122</v>
      </c>
      <c r="K8" s="22" t="s">
        <v>204</v>
      </c>
      <c r="L8" s="22" t="s">
        <v>112</v>
      </c>
      <c r="M8" s="22"/>
      <c r="N8" s="22"/>
      <c r="O8" s="22"/>
    </row>
    <row r="9" spans="1:15" ht="25.5" x14ac:dyDescent="0.2">
      <c r="A9" s="21">
        <v>8</v>
      </c>
      <c r="B9" s="22" t="s">
        <v>1068</v>
      </c>
      <c r="C9" s="22" t="s">
        <v>1069</v>
      </c>
      <c r="D9" s="21">
        <v>5</v>
      </c>
      <c r="E9" s="22" t="s">
        <v>65</v>
      </c>
      <c r="F9" s="22" t="s">
        <v>122</v>
      </c>
      <c r="G9" s="22" t="s">
        <v>1070</v>
      </c>
      <c r="H9" s="22" t="s">
        <v>117</v>
      </c>
      <c r="I9" s="22" t="s">
        <v>174</v>
      </c>
      <c r="J9" s="22" t="s">
        <v>1071</v>
      </c>
      <c r="K9" s="22" t="s">
        <v>54</v>
      </c>
      <c r="L9" s="22" t="s">
        <v>53</v>
      </c>
      <c r="M9" s="22"/>
      <c r="N9" s="22"/>
      <c r="O9" s="22"/>
    </row>
    <row r="10" spans="1:15" ht="25.5" x14ac:dyDescent="0.2">
      <c r="A10" s="21">
        <v>9</v>
      </c>
      <c r="B10" s="22" t="s">
        <v>1170</v>
      </c>
      <c r="C10" s="22" t="s">
        <v>1130</v>
      </c>
      <c r="D10" s="21">
        <v>4</v>
      </c>
      <c r="E10" s="22" t="s">
        <v>84</v>
      </c>
      <c r="F10" s="22" t="s">
        <v>430</v>
      </c>
      <c r="G10" s="22" t="s">
        <v>1171</v>
      </c>
      <c r="H10" s="22" t="s">
        <v>68</v>
      </c>
      <c r="I10" s="22" t="s">
        <v>118</v>
      </c>
      <c r="J10" s="22" t="s">
        <v>1172</v>
      </c>
      <c r="K10" s="22" t="s">
        <v>111</v>
      </c>
      <c r="L10" s="22" t="s">
        <v>53</v>
      </c>
      <c r="M10" s="22"/>
      <c r="N10" s="22"/>
      <c r="O10" s="22"/>
    </row>
    <row r="11" spans="1:15" ht="25.5" x14ac:dyDescent="0.2">
      <c r="A11" s="21">
        <v>10</v>
      </c>
      <c r="B11" s="22" t="s">
        <v>1064</v>
      </c>
      <c r="C11" s="22" t="s">
        <v>1065</v>
      </c>
      <c r="D11" s="21">
        <v>2</v>
      </c>
      <c r="E11" s="22" t="s">
        <v>65</v>
      </c>
      <c r="F11" s="22" t="s">
        <v>122</v>
      </c>
      <c r="G11" s="22" t="s">
        <v>1066</v>
      </c>
      <c r="H11" s="22" t="s">
        <v>68</v>
      </c>
      <c r="I11" s="22" t="s">
        <v>69</v>
      </c>
      <c r="J11" s="22" t="s">
        <v>1067</v>
      </c>
      <c r="K11" s="22" t="s">
        <v>78</v>
      </c>
      <c r="L11" s="22" t="s">
        <v>53</v>
      </c>
      <c r="M11" s="22"/>
      <c r="N11" s="22"/>
      <c r="O11" s="22"/>
    </row>
    <row r="12" spans="1:15" ht="25.5" x14ac:dyDescent="0.2">
      <c r="A12" s="21">
        <v>11</v>
      </c>
      <c r="B12" s="22" t="s">
        <v>1139</v>
      </c>
      <c r="C12" s="22" t="s">
        <v>1140</v>
      </c>
      <c r="D12" s="21">
        <v>2</v>
      </c>
      <c r="E12" s="22" t="s">
        <v>60</v>
      </c>
      <c r="F12" s="22" t="s">
        <v>620</v>
      </c>
      <c r="G12" s="22" t="s">
        <v>1141</v>
      </c>
      <c r="H12" s="22" t="s">
        <v>117</v>
      </c>
      <c r="I12" s="22" t="s">
        <v>472</v>
      </c>
      <c r="J12" s="22" t="s">
        <v>1142</v>
      </c>
      <c r="K12" s="22" t="s">
        <v>78</v>
      </c>
      <c r="L12" s="22" t="s">
        <v>97</v>
      </c>
      <c r="M12" s="22"/>
      <c r="N12" s="22"/>
      <c r="O12" s="22"/>
    </row>
    <row r="13" spans="1:15" ht="38.25" x14ac:dyDescent="0.2">
      <c r="A13" s="21">
        <v>12</v>
      </c>
      <c r="B13" s="22" t="s">
        <v>1098</v>
      </c>
      <c r="C13" s="22" t="s">
        <v>1099</v>
      </c>
      <c r="D13" s="21">
        <v>1</v>
      </c>
      <c r="E13" s="22" t="s">
        <v>65</v>
      </c>
      <c r="F13" s="22" t="s">
        <v>1092</v>
      </c>
      <c r="G13" s="22" t="s">
        <v>1100</v>
      </c>
      <c r="H13" s="22" t="s">
        <v>68</v>
      </c>
      <c r="I13" s="22" t="s">
        <v>103</v>
      </c>
      <c r="J13" s="22" t="s">
        <v>1101</v>
      </c>
      <c r="K13" s="22" t="s">
        <v>204</v>
      </c>
      <c r="L13" s="22" t="s">
        <v>155</v>
      </c>
      <c r="M13" s="22"/>
      <c r="N13" s="22"/>
      <c r="O13" s="22"/>
    </row>
    <row r="14" spans="1:15" ht="25.5" x14ac:dyDescent="0.2">
      <c r="A14" s="21">
        <v>13</v>
      </c>
      <c r="B14" s="22" t="s">
        <v>1049</v>
      </c>
      <c r="C14" s="22" t="s">
        <v>1050</v>
      </c>
      <c r="D14" s="21">
        <v>1</v>
      </c>
      <c r="E14" s="22" t="s">
        <v>60</v>
      </c>
      <c r="F14" s="22" t="s">
        <v>222</v>
      </c>
      <c r="G14" s="22" t="s">
        <v>1051</v>
      </c>
      <c r="H14" s="22" t="s">
        <v>68</v>
      </c>
      <c r="I14" s="22" t="s">
        <v>160</v>
      </c>
      <c r="J14" s="22" t="s">
        <v>1052</v>
      </c>
      <c r="K14" s="22" t="s">
        <v>126</v>
      </c>
      <c r="L14" s="22" t="s">
        <v>97</v>
      </c>
      <c r="M14" s="22"/>
      <c r="N14" s="22"/>
      <c r="O14" s="22"/>
    </row>
    <row r="15" spans="1:15" ht="25.5" x14ac:dyDescent="0.2">
      <c r="A15" s="21">
        <v>14</v>
      </c>
      <c r="B15" s="22" t="s">
        <v>1133</v>
      </c>
      <c r="C15" s="22" t="s">
        <v>1134</v>
      </c>
      <c r="D15" s="21">
        <v>4</v>
      </c>
      <c r="E15" s="22" t="s">
        <v>84</v>
      </c>
      <c r="F15" s="22" t="s">
        <v>492</v>
      </c>
      <c r="G15" s="22" t="s">
        <v>1135</v>
      </c>
      <c r="H15" s="22" t="s">
        <v>68</v>
      </c>
      <c r="I15" s="22" t="s">
        <v>118</v>
      </c>
      <c r="J15" s="22" t="s">
        <v>1136</v>
      </c>
      <c r="K15" s="22" t="s">
        <v>111</v>
      </c>
      <c r="L15" s="22" t="s">
        <v>53</v>
      </c>
      <c r="M15" s="22" t="s">
        <v>1137</v>
      </c>
      <c r="N15" s="22" t="s">
        <v>607</v>
      </c>
      <c r="O15" s="22" t="s">
        <v>1138</v>
      </c>
    </row>
    <row r="16" spans="1:15" ht="25.5" x14ac:dyDescent="0.2">
      <c r="A16" s="21">
        <v>15</v>
      </c>
      <c r="B16" s="22" t="s">
        <v>1053</v>
      </c>
      <c r="C16" s="22" t="s">
        <v>569</v>
      </c>
      <c r="D16" s="21">
        <v>5</v>
      </c>
      <c r="E16" s="22" t="s">
        <v>60</v>
      </c>
      <c r="F16" s="22" t="s">
        <v>222</v>
      </c>
      <c r="G16" s="22" t="s">
        <v>1054</v>
      </c>
      <c r="H16" s="22" t="s">
        <v>68</v>
      </c>
      <c r="I16" s="22" t="s">
        <v>69</v>
      </c>
      <c r="J16" s="22" t="s">
        <v>1055</v>
      </c>
      <c r="K16" s="22" t="s">
        <v>126</v>
      </c>
      <c r="L16" s="22" t="s">
        <v>138</v>
      </c>
      <c r="M16" s="22"/>
      <c r="N16" s="22"/>
      <c r="O16" s="22"/>
    </row>
    <row r="17" spans="1:15" ht="25.5" x14ac:dyDescent="0.2">
      <c r="A17" s="21">
        <v>16</v>
      </c>
      <c r="B17" s="22" t="s">
        <v>1081</v>
      </c>
      <c r="C17" s="22" t="s">
        <v>1082</v>
      </c>
      <c r="D17" s="21">
        <v>19</v>
      </c>
      <c r="E17" s="22" t="s">
        <v>60</v>
      </c>
      <c r="F17" s="22" t="s">
        <v>269</v>
      </c>
      <c r="G17" s="22" t="s">
        <v>1083</v>
      </c>
      <c r="H17" s="22" t="s">
        <v>57</v>
      </c>
      <c r="I17" s="22" t="s">
        <v>118</v>
      </c>
      <c r="J17" s="22" t="s">
        <v>1084</v>
      </c>
      <c r="K17" s="22" t="s">
        <v>78</v>
      </c>
      <c r="L17" s="22" t="s">
        <v>97</v>
      </c>
      <c r="M17" s="22"/>
      <c r="N17" s="22"/>
      <c r="O17" s="22"/>
    </row>
    <row r="18" spans="1:15" ht="25.5" x14ac:dyDescent="0.2">
      <c r="A18" s="21">
        <v>17</v>
      </c>
      <c r="B18" s="22" t="s">
        <v>1085</v>
      </c>
      <c r="C18" s="22" t="s">
        <v>1086</v>
      </c>
      <c r="D18" s="21">
        <v>5</v>
      </c>
      <c r="E18" s="22" t="s">
        <v>84</v>
      </c>
      <c r="F18" s="22" t="s">
        <v>1087</v>
      </c>
      <c r="G18" s="22" t="s">
        <v>1085</v>
      </c>
      <c r="H18" s="22" t="s">
        <v>68</v>
      </c>
      <c r="I18" s="22" t="s">
        <v>472</v>
      </c>
      <c r="J18" s="22" t="s">
        <v>1088</v>
      </c>
      <c r="K18" s="22" t="s">
        <v>1089</v>
      </c>
      <c r="L18" s="22" t="s">
        <v>53</v>
      </c>
      <c r="M18" s="22"/>
      <c r="N18" s="22"/>
      <c r="O18" s="22"/>
    </row>
    <row r="19" spans="1:15" ht="38.25" x14ac:dyDescent="0.2">
      <c r="A19" s="21">
        <v>18</v>
      </c>
      <c r="B19" s="22" t="s">
        <v>1031</v>
      </c>
      <c r="C19" s="22" t="s">
        <v>1032</v>
      </c>
      <c r="D19" s="21">
        <v>140</v>
      </c>
      <c r="E19" s="22" t="s">
        <v>74</v>
      </c>
      <c r="F19" s="22" t="s">
        <v>207</v>
      </c>
      <c r="G19" s="22" t="s">
        <v>1033</v>
      </c>
      <c r="H19" s="22" t="s">
        <v>68</v>
      </c>
      <c r="I19" s="22" t="s">
        <v>148</v>
      </c>
      <c r="J19" s="22" t="s">
        <v>1034</v>
      </c>
      <c r="K19" s="22" t="s">
        <v>1035</v>
      </c>
      <c r="L19" s="22" t="s">
        <v>53</v>
      </c>
      <c r="M19" s="22"/>
      <c r="N19" s="22"/>
      <c r="O19" s="22"/>
    </row>
    <row r="20" spans="1:15" ht="38.25" x14ac:dyDescent="0.2">
      <c r="A20" s="21">
        <v>19</v>
      </c>
      <c r="B20" s="22" t="s">
        <v>1190</v>
      </c>
      <c r="C20" s="22" t="s">
        <v>1191</v>
      </c>
      <c r="D20" s="21">
        <v>1</v>
      </c>
      <c r="E20" s="22" t="s">
        <v>84</v>
      </c>
      <c r="F20" s="22" t="s">
        <v>684</v>
      </c>
      <c r="G20" s="22" t="s">
        <v>1192</v>
      </c>
      <c r="H20" s="22" t="s">
        <v>457</v>
      </c>
      <c r="I20" s="22" t="s">
        <v>103</v>
      </c>
      <c r="J20" s="22" t="s">
        <v>1189</v>
      </c>
      <c r="K20" s="22" t="s">
        <v>78</v>
      </c>
      <c r="L20" s="22" t="s">
        <v>53</v>
      </c>
      <c r="M20" s="22"/>
      <c r="N20" s="22"/>
      <c r="O20" s="22"/>
    </row>
    <row r="21" spans="1:15" ht="25.5" x14ac:dyDescent="0.2">
      <c r="A21" s="21">
        <v>20</v>
      </c>
      <c r="B21" s="22" t="s">
        <v>1167</v>
      </c>
      <c r="C21" s="22" t="s">
        <v>569</v>
      </c>
      <c r="D21" s="21">
        <v>1</v>
      </c>
      <c r="E21" s="22" t="s">
        <v>84</v>
      </c>
      <c r="F21" s="22" t="s">
        <v>178</v>
      </c>
      <c r="G21" s="22" t="s">
        <v>1168</v>
      </c>
      <c r="H21" s="22" t="s">
        <v>68</v>
      </c>
      <c r="I21" s="22" t="s">
        <v>160</v>
      </c>
      <c r="J21" s="22" t="s">
        <v>1169</v>
      </c>
      <c r="K21" s="22" t="s">
        <v>126</v>
      </c>
      <c r="L21" s="22" t="s">
        <v>53</v>
      </c>
      <c r="M21" s="22"/>
      <c r="N21" s="22"/>
      <c r="O21" s="22"/>
    </row>
    <row r="22" spans="1:15" ht="25.5" x14ac:dyDescent="0.2">
      <c r="A22" s="21">
        <v>21</v>
      </c>
      <c r="B22" s="22" t="s">
        <v>1115</v>
      </c>
      <c r="C22" s="22" t="s">
        <v>1116</v>
      </c>
      <c r="D22" s="21">
        <v>40</v>
      </c>
      <c r="E22" s="22" t="s">
        <v>60</v>
      </c>
      <c r="F22" s="22" t="s">
        <v>312</v>
      </c>
      <c r="G22" s="22" t="s">
        <v>1117</v>
      </c>
      <c r="H22" s="22" t="s">
        <v>68</v>
      </c>
      <c r="I22" s="22" t="s">
        <v>109</v>
      </c>
      <c r="J22" s="22" t="s">
        <v>1118</v>
      </c>
      <c r="K22" s="22" t="s">
        <v>126</v>
      </c>
      <c r="L22" s="22" t="s">
        <v>138</v>
      </c>
      <c r="M22" s="22"/>
      <c r="N22" s="22"/>
      <c r="O22" s="22"/>
    </row>
    <row r="23" spans="1:15" ht="38.25" x14ac:dyDescent="0.2">
      <c r="A23" s="21">
        <v>22</v>
      </c>
      <c r="B23" s="22" t="s">
        <v>1090</v>
      </c>
      <c r="C23" s="22" t="s">
        <v>1091</v>
      </c>
      <c r="D23" s="21">
        <v>1</v>
      </c>
      <c r="E23" s="22" t="s">
        <v>65</v>
      </c>
      <c r="F23" s="22" t="s">
        <v>1092</v>
      </c>
      <c r="G23" s="22" t="s">
        <v>1093</v>
      </c>
      <c r="H23" s="22" t="s">
        <v>68</v>
      </c>
      <c r="I23" s="22" t="s">
        <v>103</v>
      </c>
      <c r="J23" s="22" t="s">
        <v>1094</v>
      </c>
      <c r="K23" s="22" t="s">
        <v>204</v>
      </c>
      <c r="L23" s="22" t="s">
        <v>155</v>
      </c>
      <c r="M23" s="22"/>
      <c r="N23" s="22"/>
      <c r="O23" s="22"/>
    </row>
    <row r="24" spans="1:15" ht="25.5" x14ac:dyDescent="0.2">
      <c r="A24" s="21">
        <v>23</v>
      </c>
      <c r="B24" s="22" t="s">
        <v>1111</v>
      </c>
      <c r="C24" s="22" t="s">
        <v>1112</v>
      </c>
      <c r="D24" s="21">
        <v>140</v>
      </c>
      <c r="E24" s="22" t="s">
        <v>84</v>
      </c>
      <c r="F24" s="22" t="s">
        <v>312</v>
      </c>
      <c r="G24" s="22" t="s">
        <v>1111</v>
      </c>
      <c r="H24" s="22" t="s">
        <v>68</v>
      </c>
      <c r="I24" s="22" t="s">
        <v>160</v>
      </c>
      <c r="J24" s="22" t="s">
        <v>1113</v>
      </c>
      <c r="K24" s="22" t="s">
        <v>111</v>
      </c>
      <c r="L24" s="22" t="s">
        <v>138</v>
      </c>
      <c r="M24" s="22"/>
      <c r="N24" s="22"/>
      <c r="O24" s="22"/>
    </row>
    <row r="25" spans="1:15" ht="25.5" x14ac:dyDescent="0.2">
      <c r="A25" s="21">
        <v>24</v>
      </c>
      <c r="B25" s="22" t="s">
        <v>1111</v>
      </c>
      <c r="C25" s="22" t="s">
        <v>1112</v>
      </c>
      <c r="D25" s="21">
        <v>140</v>
      </c>
      <c r="E25" s="22" t="s">
        <v>84</v>
      </c>
      <c r="F25" s="22" t="s">
        <v>312</v>
      </c>
      <c r="G25" s="22" t="s">
        <v>1111</v>
      </c>
      <c r="H25" s="22" t="s">
        <v>68</v>
      </c>
      <c r="I25" s="22" t="s">
        <v>160</v>
      </c>
      <c r="J25" s="22" t="s">
        <v>1114</v>
      </c>
      <c r="K25" s="22" t="s">
        <v>111</v>
      </c>
      <c r="L25" s="22" t="s">
        <v>97</v>
      </c>
      <c r="M25" s="22"/>
      <c r="N25" s="22"/>
      <c r="O25" s="22"/>
    </row>
    <row r="26" spans="1:15" ht="25.5" x14ac:dyDescent="0.2">
      <c r="A26" s="21">
        <v>25</v>
      </c>
      <c r="B26" s="22" t="s">
        <v>1154</v>
      </c>
      <c r="C26" s="22" t="s">
        <v>1155</v>
      </c>
      <c r="D26" s="21">
        <v>140</v>
      </c>
      <c r="E26" s="22" t="s">
        <v>60</v>
      </c>
      <c r="F26" s="22" t="s">
        <v>92</v>
      </c>
      <c r="G26" s="22" t="s">
        <v>173</v>
      </c>
      <c r="H26" s="22" t="s">
        <v>117</v>
      </c>
      <c r="I26" s="22" t="s">
        <v>160</v>
      </c>
      <c r="J26" s="22" t="s">
        <v>1156</v>
      </c>
      <c r="K26" s="22" t="s">
        <v>96</v>
      </c>
      <c r="L26" s="22" t="s">
        <v>138</v>
      </c>
      <c r="M26" s="22"/>
      <c r="N26" s="22"/>
      <c r="O26" s="22"/>
    </row>
    <row r="27" spans="1:15" ht="25.5" x14ac:dyDescent="0.2">
      <c r="A27" s="21">
        <v>26</v>
      </c>
      <c r="B27" s="22" t="s">
        <v>173</v>
      </c>
      <c r="C27" s="22" t="s">
        <v>1086</v>
      </c>
      <c r="D27" s="21">
        <v>140</v>
      </c>
      <c r="E27" s="22" t="s">
        <v>60</v>
      </c>
      <c r="F27" s="22" t="s">
        <v>92</v>
      </c>
      <c r="G27" s="22" t="s">
        <v>173</v>
      </c>
      <c r="H27" s="22" t="s">
        <v>117</v>
      </c>
      <c r="I27" s="22" t="s">
        <v>160</v>
      </c>
      <c r="J27" s="22" t="s">
        <v>1157</v>
      </c>
      <c r="K27" s="22" t="s">
        <v>96</v>
      </c>
      <c r="L27" s="22" t="s">
        <v>97</v>
      </c>
      <c r="M27" s="22"/>
      <c r="N27" s="22"/>
      <c r="O27" s="22"/>
    </row>
    <row r="28" spans="1:15" ht="25.5" x14ac:dyDescent="0.2">
      <c r="A28" s="21">
        <v>27</v>
      </c>
      <c r="B28" s="22" t="s">
        <v>1123</v>
      </c>
      <c r="C28" s="22" t="s">
        <v>1124</v>
      </c>
      <c r="D28" s="21">
        <v>2</v>
      </c>
      <c r="E28" s="22" t="s">
        <v>84</v>
      </c>
      <c r="F28" s="22" t="s">
        <v>334</v>
      </c>
      <c r="G28" s="22" t="s">
        <v>1125</v>
      </c>
      <c r="H28" s="22" t="s">
        <v>68</v>
      </c>
      <c r="I28" s="22" t="s">
        <v>69</v>
      </c>
      <c r="J28" s="22" t="s">
        <v>1126</v>
      </c>
      <c r="K28" s="22" t="s">
        <v>111</v>
      </c>
      <c r="L28" s="22" t="s">
        <v>53</v>
      </c>
      <c r="M28" s="22" t="s">
        <v>1127</v>
      </c>
      <c r="N28" s="22" t="s">
        <v>624</v>
      </c>
      <c r="O28" s="22" t="s">
        <v>1128</v>
      </c>
    </row>
    <row r="29" spans="1:15" ht="38.25" x14ac:dyDescent="0.2">
      <c r="A29" s="21">
        <v>28</v>
      </c>
      <c r="B29" s="22" t="s">
        <v>1129</v>
      </c>
      <c r="C29" s="22" t="s">
        <v>1130</v>
      </c>
      <c r="D29" s="21">
        <v>4</v>
      </c>
      <c r="E29" s="22" t="s">
        <v>84</v>
      </c>
      <c r="F29" s="22" t="s">
        <v>492</v>
      </c>
      <c r="G29" s="22" t="s">
        <v>1131</v>
      </c>
      <c r="H29" s="22" t="s">
        <v>68</v>
      </c>
      <c r="I29" s="22" t="s">
        <v>118</v>
      </c>
      <c r="J29" s="22" t="s">
        <v>1132</v>
      </c>
      <c r="K29" s="22" t="s">
        <v>111</v>
      </c>
      <c r="L29" s="22" t="s">
        <v>53</v>
      </c>
      <c r="M29" s="22"/>
      <c r="N29" s="22"/>
      <c r="O29" s="22"/>
    </row>
    <row r="30" spans="1:15" ht="25.5" x14ac:dyDescent="0.2">
      <c r="A30" s="21">
        <v>29</v>
      </c>
      <c r="B30" s="22" t="s">
        <v>1143</v>
      </c>
      <c r="C30" s="22" t="s">
        <v>1144</v>
      </c>
      <c r="D30" s="21">
        <v>2</v>
      </c>
      <c r="E30" s="22" t="s">
        <v>60</v>
      </c>
      <c r="F30" s="22" t="s">
        <v>92</v>
      </c>
      <c r="G30" s="22" t="s">
        <v>1145</v>
      </c>
      <c r="H30" s="22" t="s">
        <v>57</v>
      </c>
      <c r="I30" s="22" t="s">
        <v>118</v>
      </c>
      <c r="J30" s="22" t="s">
        <v>1146</v>
      </c>
      <c r="K30" s="22" t="s">
        <v>78</v>
      </c>
      <c r="L30" s="22" t="s">
        <v>97</v>
      </c>
      <c r="M30" s="22"/>
      <c r="N30" s="22"/>
      <c r="O30" s="22"/>
    </row>
    <row r="31" spans="1:15" ht="25.5" x14ac:dyDescent="0.2">
      <c r="A31" s="21">
        <v>30</v>
      </c>
      <c r="B31" s="22" t="s">
        <v>1036</v>
      </c>
      <c r="C31" s="22" t="s">
        <v>1037</v>
      </c>
      <c r="D31" s="21">
        <v>3</v>
      </c>
      <c r="E31" s="22" t="s">
        <v>60</v>
      </c>
      <c r="F31" s="22" t="s">
        <v>207</v>
      </c>
      <c r="G31" s="22" t="s">
        <v>1038</v>
      </c>
      <c r="H31" s="22" t="s">
        <v>68</v>
      </c>
      <c r="I31" s="22" t="s">
        <v>1039</v>
      </c>
      <c r="J31" s="22" t="s">
        <v>1040</v>
      </c>
      <c r="K31" s="22" t="s">
        <v>126</v>
      </c>
      <c r="L31" s="22" t="s">
        <v>53</v>
      </c>
      <c r="M31" s="22"/>
      <c r="N31" s="22"/>
      <c r="O31" s="22"/>
    </row>
    <row r="32" spans="1:15" x14ac:dyDescent="0.2">
      <c r="A32" s="21">
        <v>31</v>
      </c>
      <c r="B32" s="22" t="s">
        <v>1163</v>
      </c>
      <c r="C32" s="22" t="s">
        <v>1164</v>
      </c>
      <c r="D32" s="21">
        <v>1</v>
      </c>
      <c r="E32" s="22" t="s">
        <v>84</v>
      </c>
      <c r="F32" s="22" t="s">
        <v>178</v>
      </c>
      <c r="G32" s="22" t="s">
        <v>1165</v>
      </c>
      <c r="H32" s="22" t="s">
        <v>68</v>
      </c>
      <c r="I32" s="22" t="s">
        <v>764</v>
      </c>
      <c r="J32" s="22" t="s">
        <v>1166</v>
      </c>
      <c r="K32" s="22" t="s">
        <v>126</v>
      </c>
      <c r="L32" s="22" t="s">
        <v>53</v>
      </c>
      <c r="M32" s="22"/>
      <c r="N32" s="22"/>
      <c r="O32" s="22"/>
    </row>
    <row r="33" spans="1:15" ht="25.5" x14ac:dyDescent="0.2">
      <c r="A33" s="21">
        <v>32</v>
      </c>
      <c r="B33" s="22" t="s">
        <v>1102</v>
      </c>
      <c r="C33" s="22" t="s">
        <v>1103</v>
      </c>
      <c r="D33" s="21">
        <v>2</v>
      </c>
      <c r="E33" s="22" t="s">
        <v>60</v>
      </c>
      <c r="F33" s="22" t="s">
        <v>158</v>
      </c>
      <c r="G33" s="22" t="s">
        <v>1104</v>
      </c>
      <c r="H33" s="22" t="s">
        <v>457</v>
      </c>
      <c r="I33" s="22" t="s">
        <v>1105</v>
      </c>
      <c r="J33" s="22" t="s">
        <v>1106</v>
      </c>
      <c r="K33" s="22" t="s">
        <v>96</v>
      </c>
      <c r="L33" s="22" t="s">
        <v>97</v>
      </c>
      <c r="M33" s="22"/>
      <c r="N33" s="22"/>
      <c r="O33" s="22"/>
    </row>
    <row r="34" spans="1:15" ht="25.5" x14ac:dyDescent="0.2">
      <c r="A34" s="21">
        <v>33</v>
      </c>
      <c r="B34" s="22" t="s">
        <v>1045</v>
      </c>
      <c r="C34" s="22" t="s">
        <v>1046</v>
      </c>
      <c r="D34" s="21">
        <v>3</v>
      </c>
      <c r="E34" s="22" t="s">
        <v>65</v>
      </c>
      <c r="F34" s="22" t="s">
        <v>222</v>
      </c>
      <c r="G34" s="22" t="s">
        <v>1047</v>
      </c>
      <c r="H34" s="22" t="s">
        <v>117</v>
      </c>
      <c r="I34" s="22" t="s">
        <v>472</v>
      </c>
      <c r="J34" s="22" t="s">
        <v>1048</v>
      </c>
      <c r="K34" s="22" t="s">
        <v>111</v>
      </c>
      <c r="L34" s="22" t="s">
        <v>53</v>
      </c>
      <c r="M34" s="22"/>
      <c r="N34" s="22"/>
      <c r="O34" s="22"/>
    </row>
    <row r="35" spans="1:15" ht="38.25" x14ac:dyDescent="0.2">
      <c r="A35" s="21">
        <v>34</v>
      </c>
      <c r="B35" s="22" t="s">
        <v>1095</v>
      </c>
      <c r="C35" s="22" t="s">
        <v>1091</v>
      </c>
      <c r="D35" s="21">
        <v>1</v>
      </c>
      <c r="E35" s="22" t="s">
        <v>65</v>
      </c>
      <c r="F35" s="22" t="s">
        <v>1092</v>
      </c>
      <c r="G35" s="22" t="s">
        <v>1096</v>
      </c>
      <c r="H35" s="22" t="s">
        <v>68</v>
      </c>
      <c r="I35" s="22" t="s">
        <v>103</v>
      </c>
      <c r="J35" s="22" t="s">
        <v>1097</v>
      </c>
      <c r="K35" s="22" t="s">
        <v>204</v>
      </c>
      <c r="L35" s="22" t="s">
        <v>112</v>
      </c>
      <c r="M35" s="22"/>
      <c r="N35" s="22"/>
      <c r="O35" s="22"/>
    </row>
    <row r="36" spans="1:15" ht="25.5" x14ac:dyDescent="0.2">
      <c r="A36" s="21">
        <v>35</v>
      </c>
      <c r="B36" s="22" t="s">
        <v>1147</v>
      </c>
      <c r="C36" s="22" t="s">
        <v>1148</v>
      </c>
      <c r="D36" s="21">
        <v>1</v>
      </c>
      <c r="E36" s="22" t="s">
        <v>60</v>
      </c>
      <c r="F36" s="22" t="s">
        <v>92</v>
      </c>
      <c r="G36" s="22" t="s">
        <v>1149</v>
      </c>
      <c r="H36" s="22" t="s">
        <v>57</v>
      </c>
      <c r="I36" s="22" t="s">
        <v>56</v>
      </c>
      <c r="J36" s="22" t="s">
        <v>1150</v>
      </c>
      <c r="K36" s="22" t="s">
        <v>54</v>
      </c>
      <c r="L36" s="22" t="s">
        <v>53</v>
      </c>
      <c r="M36" s="22"/>
      <c r="N36" s="22"/>
      <c r="O36" s="22"/>
    </row>
    <row r="37" spans="1:15" ht="25.5" x14ac:dyDescent="0.2">
      <c r="A37" s="21">
        <v>36</v>
      </c>
      <c r="B37" s="22" t="s">
        <v>1024</v>
      </c>
      <c r="C37" s="22" t="s">
        <v>1025</v>
      </c>
      <c r="D37" s="21">
        <v>4</v>
      </c>
      <c r="E37" s="22" t="s">
        <v>60</v>
      </c>
      <c r="F37" s="22" t="s">
        <v>1026</v>
      </c>
      <c r="G37" s="22" t="s">
        <v>1027</v>
      </c>
      <c r="H37" s="22" t="s">
        <v>197</v>
      </c>
      <c r="I37" s="22" t="s">
        <v>1028</v>
      </c>
      <c r="J37" s="22" t="s">
        <v>1029</v>
      </c>
      <c r="K37" s="22" t="s">
        <v>261</v>
      </c>
      <c r="L37" s="22" t="s">
        <v>954</v>
      </c>
      <c r="M37" s="22"/>
      <c r="N37" s="22"/>
      <c r="O37" s="22"/>
    </row>
    <row r="38" spans="1:15" ht="25.5" x14ac:dyDescent="0.2">
      <c r="A38" s="21">
        <v>37</v>
      </c>
      <c r="B38" s="22" t="s">
        <v>1024</v>
      </c>
      <c r="C38" s="22" t="s">
        <v>1030</v>
      </c>
      <c r="D38" s="21">
        <v>8</v>
      </c>
      <c r="E38" s="22" t="s">
        <v>60</v>
      </c>
      <c r="F38" s="22" t="s">
        <v>1026</v>
      </c>
      <c r="G38" s="22" t="s">
        <v>1027</v>
      </c>
      <c r="H38" s="22" t="s">
        <v>197</v>
      </c>
      <c r="I38" s="22" t="s">
        <v>1028</v>
      </c>
      <c r="J38" s="22" t="s">
        <v>1029</v>
      </c>
      <c r="K38" s="22" t="s">
        <v>261</v>
      </c>
      <c r="L38" s="22" t="s">
        <v>53</v>
      </c>
      <c r="M38" s="22"/>
      <c r="N38" s="22"/>
      <c r="O38" s="22"/>
    </row>
    <row r="39" spans="1:15" ht="38.25" x14ac:dyDescent="0.2">
      <c r="A39" s="21">
        <v>38</v>
      </c>
      <c r="B39" s="22" t="s">
        <v>1177</v>
      </c>
      <c r="C39" s="22" t="s">
        <v>1174</v>
      </c>
      <c r="D39" s="21">
        <v>1</v>
      </c>
      <c r="E39" s="22" t="s">
        <v>84</v>
      </c>
      <c r="F39" s="22" t="s">
        <v>684</v>
      </c>
      <c r="G39" s="22" t="s">
        <v>1178</v>
      </c>
      <c r="H39" s="22" t="s">
        <v>457</v>
      </c>
      <c r="I39" s="22" t="s">
        <v>103</v>
      </c>
      <c r="J39" s="22" t="s">
        <v>1179</v>
      </c>
      <c r="K39" s="22" t="s">
        <v>78</v>
      </c>
      <c r="L39" s="22" t="s">
        <v>53</v>
      </c>
      <c r="M39" s="22"/>
      <c r="N39" s="22"/>
      <c r="O39" s="22"/>
    </row>
    <row r="40" spans="1:15" ht="38.25" x14ac:dyDescent="0.2">
      <c r="A40" s="21">
        <v>39</v>
      </c>
      <c r="B40" s="22" t="s">
        <v>1180</v>
      </c>
      <c r="C40" s="22" t="s">
        <v>1181</v>
      </c>
      <c r="D40" s="21">
        <v>1</v>
      </c>
      <c r="E40" s="22" t="s">
        <v>74</v>
      </c>
      <c r="F40" s="22" t="s">
        <v>684</v>
      </c>
      <c r="G40" s="22" t="s">
        <v>1180</v>
      </c>
      <c r="H40" s="22" t="s">
        <v>457</v>
      </c>
      <c r="I40" s="22" t="s">
        <v>103</v>
      </c>
      <c r="J40" s="22" t="s">
        <v>1182</v>
      </c>
      <c r="K40" s="22" t="s">
        <v>78</v>
      </c>
      <c r="L40" s="22" t="s">
        <v>53</v>
      </c>
      <c r="M40" s="22"/>
      <c r="N40" s="22"/>
      <c r="O40" s="22"/>
    </row>
    <row r="41" spans="1:15" ht="25.5" x14ac:dyDescent="0.2">
      <c r="A41" s="21">
        <v>40</v>
      </c>
      <c r="B41" s="22" t="s">
        <v>1107</v>
      </c>
      <c r="C41" s="22" t="s">
        <v>1108</v>
      </c>
      <c r="D41" s="21">
        <v>1</v>
      </c>
      <c r="E41" s="22" t="s">
        <v>60</v>
      </c>
      <c r="F41" s="22" t="s">
        <v>158</v>
      </c>
      <c r="G41" s="22" t="s">
        <v>1109</v>
      </c>
      <c r="H41" s="22" t="s">
        <v>68</v>
      </c>
      <c r="I41" s="22" t="s">
        <v>118</v>
      </c>
      <c r="J41" s="22" t="s">
        <v>1110</v>
      </c>
      <c r="K41" s="22" t="s">
        <v>162</v>
      </c>
      <c r="L41" s="22" t="s">
        <v>138</v>
      </c>
      <c r="M41" s="22"/>
      <c r="N41" s="22"/>
      <c r="O41" s="22"/>
    </row>
    <row r="42" spans="1:15" ht="38.25" x14ac:dyDescent="0.2">
      <c r="A42" s="21">
        <v>41</v>
      </c>
      <c r="B42" s="22" t="s">
        <v>1183</v>
      </c>
      <c r="C42" s="22" t="s">
        <v>1184</v>
      </c>
      <c r="D42" s="21">
        <v>1</v>
      </c>
      <c r="E42" s="22" t="s">
        <v>74</v>
      </c>
      <c r="F42" s="22" t="s">
        <v>684</v>
      </c>
      <c r="G42" s="22" t="s">
        <v>1183</v>
      </c>
      <c r="H42" s="22" t="s">
        <v>457</v>
      </c>
      <c r="I42" s="22" t="s">
        <v>103</v>
      </c>
      <c r="J42" s="22" t="s">
        <v>1185</v>
      </c>
      <c r="K42" s="22" t="s">
        <v>78</v>
      </c>
      <c r="L42" s="22" t="s">
        <v>53</v>
      </c>
      <c r="M42" s="22"/>
      <c r="N42" s="22"/>
      <c r="O42" s="22"/>
    </row>
    <row r="43" spans="1:15" ht="25.5" x14ac:dyDescent="0.2">
      <c r="A43" s="21">
        <v>42</v>
      </c>
      <c r="B43" s="22" t="s">
        <v>1158</v>
      </c>
      <c r="C43" s="22" t="s">
        <v>1112</v>
      </c>
      <c r="D43" s="21">
        <v>140</v>
      </c>
      <c r="E43" s="22" t="s">
        <v>84</v>
      </c>
      <c r="F43" s="22" t="s">
        <v>92</v>
      </c>
      <c r="G43" s="22" t="s">
        <v>1158</v>
      </c>
      <c r="H43" s="22" t="s">
        <v>68</v>
      </c>
      <c r="I43" s="22" t="s">
        <v>160</v>
      </c>
      <c r="J43" s="22" t="s">
        <v>1159</v>
      </c>
      <c r="K43" s="22" t="s">
        <v>111</v>
      </c>
      <c r="L43" s="22" t="s">
        <v>138</v>
      </c>
      <c r="M43" s="22" t="s">
        <v>1160</v>
      </c>
      <c r="N43" s="22" t="s">
        <v>624</v>
      </c>
      <c r="O43" s="22" t="s">
        <v>1161</v>
      </c>
    </row>
    <row r="44" spans="1:15" ht="25.5" x14ac:dyDescent="0.2">
      <c r="A44" s="21">
        <v>43</v>
      </c>
      <c r="B44" s="22" t="s">
        <v>1162</v>
      </c>
      <c r="C44" s="22" t="s">
        <v>1112</v>
      </c>
      <c r="D44" s="21">
        <v>140</v>
      </c>
      <c r="E44" s="22" t="s">
        <v>84</v>
      </c>
      <c r="F44" s="22" t="s">
        <v>92</v>
      </c>
      <c r="G44" s="22" t="s">
        <v>1162</v>
      </c>
      <c r="H44" s="22" t="s">
        <v>68</v>
      </c>
      <c r="I44" s="22" t="s">
        <v>160</v>
      </c>
      <c r="J44" s="22" t="s">
        <v>1159</v>
      </c>
      <c r="K44" s="22" t="s">
        <v>111</v>
      </c>
      <c r="L44" s="22" t="s">
        <v>97</v>
      </c>
      <c r="M44" s="22"/>
      <c r="N44" s="22"/>
      <c r="O44" s="22"/>
    </row>
    <row r="45" spans="1:15" x14ac:dyDescent="0.2">
      <c r="A45" s="21">
        <v>44</v>
      </c>
      <c r="B45" s="22" t="s">
        <v>1060</v>
      </c>
      <c r="C45" s="22" t="s">
        <v>1061</v>
      </c>
      <c r="D45" s="21">
        <v>5</v>
      </c>
      <c r="E45" s="22" t="s">
        <v>84</v>
      </c>
      <c r="F45" s="22" t="s">
        <v>122</v>
      </c>
      <c r="G45" s="22" t="s">
        <v>1062</v>
      </c>
      <c r="H45" s="22" t="s">
        <v>68</v>
      </c>
      <c r="I45" s="22" t="s">
        <v>118</v>
      </c>
      <c r="J45" s="22" t="s">
        <v>1063</v>
      </c>
      <c r="K45" s="22" t="s">
        <v>111</v>
      </c>
      <c r="L45" s="22" t="s">
        <v>53</v>
      </c>
      <c r="M45" s="22"/>
      <c r="N45" s="22"/>
      <c r="O45" s="22"/>
    </row>
    <row r="46" spans="1:15" ht="38.25" x14ac:dyDescent="0.2">
      <c r="A46" s="21">
        <v>45</v>
      </c>
      <c r="B46" s="22" t="s">
        <v>1186</v>
      </c>
      <c r="C46" s="22" t="s">
        <v>1187</v>
      </c>
      <c r="D46" s="21">
        <v>1</v>
      </c>
      <c r="E46" s="22" t="s">
        <v>74</v>
      </c>
      <c r="F46" s="22" t="s">
        <v>684</v>
      </c>
      <c r="G46" s="22" t="s">
        <v>1188</v>
      </c>
      <c r="H46" s="22" t="s">
        <v>117</v>
      </c>
      <c r="I46" s="22" t="s">
        <v>103</v>
      </c>
      <c r="J46" s="22" t="s">
        <v>1189</v>
      </c>
      <c r="K46" s="22" t="s">
        <v>78</v>
      </c>
      <c r="L46" s="22" t="s">
        <v>53</v>
      </c>
      <c r="M46" s="22"/>
      <c r="N46" s="22"/>
      <c r="O46" s="22"/>
    </row>
    <row r="47" spans="1:15" ht="25.5" x14ac:dyDescent="0.2">
      <c r="A47" s="21">
        <v>46</v>
      </c>
      <c r="B47" s="22" t="s">
        <v>1072</v>
      </c>
      <c r="C47" s="22" t="s">
        <v>1073</v>
      </c>
      <c r="D47" s="21">
        <v>7</v>
      </c>
      <c r="E47" s="22" t="s">
        <v>84</v>
      </c>
      <c r="F47" s="22" t="s">
        <v>1074</v>
      </c>
      <c r="G47" s="22" t="s">
        <v>1075</v>
      </c>
      <c r="H47" s="22" t="s">
        <v>197</v>
      </c>
      <c r="I47" s="22" t="s">
        <v>118</v>
      </c>
      <c r="J47" s="22" t="s">
        <v>1076</v>
      </c>
      <c r="K47" s="22" t="s">
        <v>96</v>
      </c>
      <c r="L47" s="22" t="s">
        <v>53</v>
      </c>
      <c r="M47" s="22"/>
      <c r="N47" s="22"/>
      <c r="O47" s="22"/>
    </row>
  </sheetData>
  <sheetProtection algorithmName="SHA-512" hashValue="I5RpT8rHML3r22tvkWURnuW9US3NWudnns1CD5l+lRZsadiNhANVwBAwR+vCL6SBboHhZfyALntLgCxRihQNUA==" saltValue="6wM/kmu+84d5pphU5FGMFQ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1" width="7.7109375" style="1" customWidth="1"/>
    <col min="2" max="2" width="108.42578125" style="2" customWidth="1"/>
    <col min="3" max="3" width="89.5703125" style="2" customWidth="1"/>
    <col min="4" max="4" width="18.7109375" style="1" customWidth="1"/>
    <col min="5" max="5" width="50" style="2" customWidth="1"/>
    <col min="6" max="6" width="40.7109375" style="2" customWidth="1"/>
    <col min="7" max="7" width="81.42578125" style="2" customWidth="1"/>
    <col min="8" max="8" width="86.85546875" style="2" customWidth="1"/>
    <col min="9" max="9" width="94.85546875" style="2" customWidth="1"/>
    <col min="10" max="10" width="102.140625" style="2" customWidth="1"/>
    <col min="11" max="11" width="47.42578125" style="2" customWidth="1"/>
    <col min="12" max="12" width="64.140625" style="2" customWidth="1"/>
    <col min="13" max="13" width="75.7109375" style="2" customWidth="1"/>
    <col min="14" max="14" width="41.42578125" style="2" customWidth="1"/>
    <col min="15" max="15" width="50.7109375" style="2" customWidth="1"/>
    <col min="16" max="16384" width="9.140625" style="2"/>
  </cols>
  <sheetData>
    <row r="1" spans="1:15" x14ac:dyDescent="0.2">
      <c r="A1" s="18" t="s">
        <v>23</v>
      </c>
      <c r="B1" s="18" t="s">
        <v>13</v>
      </c>
      <c r="C1" s="18" t="s">
        <v>14</v>
      </c>
      <c r="D1" s="18" t="s">
        <v>0</v>
      </c>
      <c r="E1" s="18" t="s">
        <v>15</v>
      </c>
      <c r="F1" s="18" t="s">
        <v>16</v>
      </c>
      <c r="G1" s="18" t="s">
        <v>17</v>
      </c>
      <c r="H1" s="18" t="s">
        <v>18</v>
      </c>
      <c r="I1" s="18" t="s">
        <v>19</v>
      </c>
      <c r="J1" s="18" t="s">
        <v>20</v>
      </c>
      <c r="K1" s="18" t="s">
        <v>21</v>
      </c>
      <c r="L1" s="18" t="s">
        <v>22</v>
      </c>
      <c r="M1" s="8" t="s">
        <v>24</v>
      </c>
      <c r="N1" s="8" t="s">
        <v>25</v>
      </c>
      <c r="O1" s="8" t="s">
        <v>26</v>
      </c>
    </row>
    <row r="2" spans="1:15" ht="25.5" x14ac:dyDescent="0.2">
      <c r="A2" s="21">
        <v>1</v>
      </c>
      <c r="B2" s="22" t="s">
        <v>1236</v>
      </c>
      <c r="C2" s="22" t="s">
        <v>1237</v>
      </c>
      <c r="D2" s="21">
        <v>1</v>
      </c>
      <c r="E2" s="22" t="s">
        <v>84</v>
      </c>
      <c r="F2" s="22" t="s">
        <v>92</v>
      </c>
      <c r="G2" s="22" t="s">
        <v>633</v>
      </c>
      <c r="H2" s="22" t="s">
        <v>197</v>
      </c>
      <c r="I2" s="22" t="s">
        <v>69</v>
      </c>
      <c r="J2" s="22" t="s">
        <v>1238</v>
      </c>
      <c r="K2" s="22" t="s">
        <v>96</v>
      </c>
      <c r="L2" s="22" t="s">
        <v>138</v>
      </c>
      <c r="M2" s="22"/>
      <c r="N2" s="22"/>
      <c r="O2" s="22"/>
    </row>
    <row r="3" spans="1:15" ht="25.5" x14ac:dyDescent="0.2">
      <c r="A3" s="21">
        <v>2</v>
      </c>
      <c r="B3" s="22" t="s">
        <v>1196</v>
      </c>
      <c r="C3" s="22" t="s">
        <v>1197</v>
      </c>
      <c r="D3" s="21">
        <v>8</v>
      </c>
      <c r="E3" s="22" t="s">
        <v>60</v>
      </c>
      <c r="F3" s="22" t="s">
        <v>1026</v>
      </c>
      <c r="G3" s="22" t="s">
        <v>1198</v>
      </c>
      <c r="H3" s="22" t="s">
        <v>57</v>
      </c>
      <c r="I3" s="22" t="s">
        <v>56</v>
      </c>
      <c r="J3" s="22" t="s">
        <v>1199</v>
      </c>
      <c r="K3" s="22" t="s">
        <v>126</v>
      </c>
      <c r="L3" s="22" t="s">
        <v>97</v>
      </c>
      <c r="M3" s="22"/>
      <c r="N3" s="22"/>
      <c r="O3" s="22"/>
    </row>
    <row r="4" spans="1:15" ht="25.5" x14ac:dyDescent="0.2">
      <c r="A4" s="21">
        <v>3</v>
      </c>
      <c r="B4" s="22" t="s">
        <v>1200</v>
      </c>
      <c r="C4" s="22" t="s">
        <v>1201</v>
      </c>
      <c r="D4" s="21">
        <v>1</v>
      </c>
      <c r="E4" s="22" t="s">
        <v>65</v>
      </c>
      <c r="F4" s="22" t="s">
        <v>1202</v>
      </c>
      <c r="G4" s="22" t="s">
        <v>1203</v>
      </c>
      <c r="H4" s="22" t="s">
        <v>117</v>
      </c>
      <c r="I4" s="22" t="s">
        <v>180</v>
      </c>
      <c r="J4" s="22" t="s">
        <v>1204</v>
      </c>
      <c r="K4" s="22" t="s">
        <v>78</v>
      </c>
      <c r="L4" s="22" t="s">
        <v>155</v>
      </c>
      <c r="M4" s="22"/>
      <c r="N4" s="22"/>
      <c r="O4" s="22"/>
    </row>
    <row r="5" spans="1:15" ht="25.5" x14ac:dyDescent="0.2">
      <c r="A5" s="21">
        <v>4</v>
      </c>
      <c r="B5" s="22" t="s">
        <v>1223</v>
      </c>
      <c r="C5" s="22" t="s">
        <v>1224</v>
      </c>
      <c r="D5" s="21">
        <v>5</v>
      </c>
      <c r="E5" s="22" t="s">
        <v>84</v>
      </c>
      <c r="F5" s="22" t="s">
        <v>312</v>
      </c>
      <c r="G5" s="22" t="s">
        <v>1111</v>
      </c>
      <c r="H5" s="22" t="s">
        <v>197</v>
      </c>
      <c r="I5" s="22" t="s">
        <v>118</v>
      </c>
      <c r="J5" s="22" t="s">
        <v>1225</v>
      </c>
      <c r="K5" s="22" t="s">
        <v>111</v>
      </c>
      <c r="L5" s="22" t="s">
        <v>53</v>
      </c>
      <c r="M5" s="22"/>
      <c r="N5" s="22"/>
      <c r="O5" s="22"/>
    </row>
    <row r="6" spans="1:15" ht="25.5" x14ac:dyDescent="0.2">
      <c r="A6" s="21">
        <v>5</v>
      </c>
      <c r="B6" s="22" t="s">
        <v>1219</v>
      </c>
      <c r="C6" s="22" t="s">
        <v>1220</v>
      </c>
      <c r="D6" s="21">
        <v>4</v>
      </c>
      <c r="E6" s="22" t="s">
        <v>60</v>
      </c>
      <c r="F6" s="22" t="s">
        <v>158</v>
      </c>
      <c r="G6" s="22" t="s">
        <v>1221</v>
      </c>
      <c r="H6" s="22" t="s">
        <v>68</v>
      </c>
      <c r="I6" s="22" t="s">
        <v>69</v>
      </c>
      <c r="J6" s="22" t="s">
        <v>1222</v>
      </c>
      <c r="K6" s="22" t="s">
        <v>327</v>
      </c>
      <c r="L6" s="22" t="s">
        <v>53</v>
      </c>
      <c r="M6" s="22"/>
      <c r="N6" s="22"/>
      <c r="O6" s="22"/>
    </row>
    <row r="7" spans="1:15" ht="38.25" x14ac:dyDescent="0.2">
      <c r="A7" s="21">
        <v>6</v>
      </c>
      <c r="B7" s="22" t="s">
        <v>1226</v>
      </c>
      <c r="C7" s="22" t="s">
        <v>1227</v>
      </c>
      <c r="D7" s="21">
        <v>20</v>
      </c>
      <c r="E7" s="22" t="s">
        <v>84</v>
      </c>
      <c r="F7" s="22" t="s">
        <v>1228</v>
      </c>
      <c r="G7" s="22" t="s">
        <v>1229</v>
      </c>
      <c r="H7" s="22" t="s">
        <v>68</v>
      </c>
      <c r="I7" s="22" t="s">
        <v>103</v>
      </c>
      <c r="J7" s="22" t="s">
        <v>1230</v>
      </c>
      <c r="K7" s="22" t="s">
        <v>126</v>
      </c>
      <c r="L7" s="22" t="s">
        <v>53</v>
      </c>
      <c r="M7" s="22"/>
      <c r="N7" s="22"/>
      <c r="O7" s="22"/>
    </row>
    <row r="8" spans="1:15" ht="25.5" x14ac:dyDescent="0.2">
      <c r="A8" s="21">
        <v>7</v>
      </c>
      <c r="B8" s="22" t="s">
        <v>1205</v>
      </c>
      <c r="C8" s="22" t="s">
        <v>1206</v>
      </c>
      <c r="D8" s="21">
        <v>1</v>
      </c>
      <c r="E8" s="22" t="s">
        <v>84</v>
      </c>
      <c r="F8" s="22" t="s">
        <v>66</v>
      </c>
      <c r="G8" s="22" t="s">
        <v>1207</v>
      </c>
      <c r="H8" s="22" t="s">
        <v>197</v>
      </c>
      <c r="I8" s="22" t="s">
        <v>271</v>
      </c>
      <c r="J8" s="22" t="s">
        <v>1208</v>
      </c>
      <c r="K8" s="22" t="s">
        <v>78</v>
      </c>
      <c r="L8" s="22" t="s">
        <v>138</v>
      </c>
      <c r="M8" s="22"/>
      <c r="N8" s="22"/>
      <c r="O8" s="22"/>
    </row>
    <row r="9" spans="1:15" ht="25.5" x14ac:dyDescent="0.2">
      <c r="A9" s="21">
        <v>8</v>
      </c>
      <c r="B9" s="22" t="s">
        <v>1209</v>
      </c>
      <c r="C9" s="22" t="s">
        <v>569</v>
      </c>
      <c r="D9" s="21">
        <v>6</v>
      </c>
      <c r="E9" s="22" t="s">
        <v>60</v>
      </c>
      <c r="F9" s="22" t="s">
        <v>222</v>
      </c>
      <c r="G9" s="22" t="s">
        <v>1210</v>
      </c>
      <c r="H9" s="22" t="s">
        <v>117</v>
      </c>
      <c r="I9" s="22" t="s">
        <v>271</v>
      </c>
      <c r="J9" s="22" t="s">
        <v>1211</v>
      </c>
      <c r="K9" s="22" t="s">
        <v>126</v>
      </c>
      <c r="L9" s="22" t="s">
        <v>138</v>
      </c>
      <c r="M9" s="22"/>
      <c r="N9" s="22"/>
      <c r="O9" s="22"/>
    </row>
    <row r="10" spans="1:15" ht="25.5" x14ac:dyDescent="0.2">
      <c r="A10" s="21">
        <v>9</v>
      </c>
      <c r="B10" s="22" t="s">
        <v>1209</v>
      </c>
      <c r="C10" s="22" t="s">
        <v>1212</v>
      </c>
      <c r="D10" s="21">
        <v>2</v>
      </c>
      <c r="E10" s="22" t="s">
        <v>60</v>
      </c>
      <c r="F10" s="22" t="s">
        <v>1213</v>
      </c>
      <c r="G10" s="22" t="s">
        <v>1214</v>
      </c>
      <c r="H10" s="22" t="s">
        <v>117</v>
      </c>
      <c r="I10" s="22" t="s">
        <v>271</v>
      </c>
      <c r="J10" s="22" t="s">
        <v>1211</v>
      </c>
      <c r="K10" s="22" t="s">
        <v>126</v>
      </c>
      <c r="L10" s="22" t="s">
        <v>138</v>
      </c>
      <c r="M10" s="22"/>
      <c r="N10" s="22"/>
      <c r="O10" s="22"/>
    </row>
    <row r="11" spans="1:15" ht="25.5" x14ac:dyDescent="0.2">
      <c r="A11" s="21">
        <v>10</v>
      </c>
      <c r="B11" s="22" t="s">
        <v>1251</v>
      </c>
      <c r="C11" s="22" t="s">
        <v>1252</v>
      </c>
      <c r="D11" s="21">
        <v>10</v>
      </c>
      <c r="E11" s="22" t="s">
        <v>60</v>
      </c>
      <c r="F11" s="22" t="s">
        <v>178</v>
      </c>
      <c r="G11" s="22" t="s">
        <v>187</v>
      </c>
      <c r="H11" s="22" t="s">
        <v>197</v>
      </c>
      <c r="I11" s="22" t="s">
        <v>109</v>
      </c>
      <c r="J11" s="22" t="s">
        <v>1253</v>
      </c>
      <c r="K11" s="22" t="s">
        <v>1089</v>
      </c>
      <c r="L11" s="22" t="s">
        <v>53</v>
      </c>
      <c r="M11" s="22"/>
      <c r="N11" s="22"/>
      <c r="O11" s="22"/>
    </row>
    <row r="12" spans="1:15" ht="38.25" x14ac:dyDescent="0.2">
      <c r="A12" s="21">
        <v>11</v>
      </c>
      <c r="B12" s="22" t="s">
        <v>1247</v>
      </c>
      <c r="C12" s="22" t="s">
        <v>1248</v>
      </c>
      <c r="D12" s="21">
        <v>1</v>
      </c>
      <c r="E12" s="22" t="s">
        <v>60</v>
      </c>
      <c r="F12" s="22" t="s">
        <v>92</v>
      </c>
      <c r="G12" s="22" t="s">
        <v>1249</v>
      </c>
      <c r="H12" s="22" t="s">
        <v>57</v>
      </c>
      <c r="I12" s="22" t="s">
        <v>163</v>
      </c>
      <c r="J12" s="22" t="s">
        <v>1250</v>
      </c>
      <c r="K12" s="22" t="s">
        <v>78</v>
      </c>
      <c r="L12" s="22" t="s">
        <v>97</v>
      </c>
      <c r="M12" s="22"/>
      <c r="N12" s="22"/>
      <c r="O12" s="22"/>
    </row>
    <row r="13" spans="1:15" ht="38.25" x14ac:dyDescent="0.2">
      <c r="A13" s="21">
        <v>12</v>
      </c>
      <c r="B13" s="22" t="s">
        <v>1231</v>
      </c>
      <c r="C13" s="22" t="s">
        <v>1232</v>
      </c>
      <c r="D13" s="21">
        <v>2</v>
      </c>
      <c r="E13" s="22" t="s">
        <v>65</v>
      </c>
      <c r="F13" s="22" t="s">
        <v>92</v>
      </c>
      <c r="G13" s="22" t="s">
        <v>633</v>
      </c>
      <c r="H13" s="22" t="s">
        <v>102</v>
      </c>
      <c r="I13" s="22" t="s">
        <v>148</v>
      </c>
      <c r="J13" s="22" t="s">
        <v>1233</v>
      </c>
      <c r="K13" s="22" t="s">
        <v>78</v>
      </c>
      <c r="L13" s="22" t="s">
        <v>138</v>
      </c>
      <c r="M13" s="22" t="s">
        <v>1234</v>
      </c>
      <c r="N13" s="22" t="s">
        <v>389</v>
      </c>
      <c r="O13" s="22" t="s">
        <v>1235</v>
      </c>
    </row>
    <row r="14" spans="1:15" ht="25.5" x14ac:dyDescent="0.2">
      <c r="A14" s="21">
        <v>13</v>
      </c>
      <c r="B14" s="22" t="s">
        <v>1239</v>
      </c>
      <c r="C14" s="22" t="s">
        <v>140</v>
      </c>
      <c r="D14" s="21">
        <v>1</v>
      </c>
      <c r="E14" s="22" t="s">
        <v>60</v>
      </c>
      <c r="F14" s="22" t="s">
        <v>92</v>
      </c>
      <c r="G14" s="22" t="s">
        <v>1240</v>
      </c>
      <c r="H14" s="22" t="s">
        <v>57</v>
      </c>
      <c r="I14" s="22" t="s">
        <v>1241</v>
      </c>
      <c r="J14" s="22" t="s">
        <v>1242</v>
      </c>
      <c r="K14" s="22" t="s">
        <v>126</v>
      </c>
      <c r="L14" s="22" t="s">
        <v>97</v>
      </c>
      <c r="M14" s="22"/>
      <c r="N14" s="22"/>
      <c r="O14" s="22"/>
    </row>
    <row r="15" spans="1:15" ht="38.25" x14ac:dyDescent="0.2">
      <c r="A15" s="21">
        <v>14</v>
      </c>
      <c r="B15" s="22" t="s">
        <v>1243</v>
      </c>
      <c r="C15" s="22" t="s">
        <v>1244</v>
      </c>
      <c r="D15" s="21">
        <v>1</v>
      </c>
      <c r="E15" s="22" t="s">
        <v>84</v>
      </c>
      <c r="F15" s="22" t="s">
        <v>92</v>
      </c>
      <c r="G15" s="22" t="s">
        <v>1245</v>
      </c>
      <c r="H15" s="22" t="s">
        <v>197</v>
      </c>
      <c r="I15" s="22" t="s">
        <v>69</v>
      </c>
      <c r="J15" s="22" t="s">
        <v>1246</v>
      </c>
      <c r="K15" s="22" t="s">
        <v>96</v>
      </c>
      <c r="L15" s="22" t="s">
        <v>138</v>
      </c>
      <c r="M15" s="22"/>
      <c r="N15" s="22"/>
      <c r="O15" s="22"/>
    </row>
    <row r="16" spans="1:15" ht="38.25" x14ac:dyDescent="0.2">
      <c r="A16" s="21">
        <v>15</v>
      </c>
      <c r="B16" s="22" t="s">
        <v>1215</v>
      </c>
      <c r="C16" s="22" t="s">
        <v>1216</v>
      </c>
      <c r="D16" s="21">
        <v>1</v>
      </c>
      <c r="E16" s="22" t="s">
        <v>60</v>
      </c>
      <c r="F16" s="22" t="s">
        <v>1092</v>
      </c>
      <c r="G16" s="22" t="s">
        <v>1217</v>
      </c>
      <c r="H16" s="22" t="s">
        <v>117</v>
      </c>
      <c r="I16" s="22" t="s">
        <v>163</v>
      </c>
      <c r="J16" s="22" t="s">
        <v>1218</v>
      </c>
      <c r="K16" s="22" t="s">
        <v>54</v>
      </c>
      <c r="L16" s="22" t="s">
        <v>97</v>
      </c>
      <c r="M16" s="22"/>
      <c r="N16" s="22"/>
      <c r="O16" s="22"/>
    </row>
  </sheetData>
  <sheetProtection algorithmName="SHA-512" hashValue="cqJwI8/RN9hyTAtLBeVBYbFvBkb6/jIeS0j57oNOIJw/RlBEXM6/jbbaAmbntPzsEnb/JqfpY4FgVQL9WRHZkw==" saltValue="bA9OOnDQ1P1BFLt/bpIoxw==" spinCount="100000" sheet="1" objects="1" scenarios="1" autoFilter="0"/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Orientações</vt:lpstr>
      <vt:lpstr>INDICAÇÃO</vt:lpstr>
      <vt:lpstr>listas</vt:lpstr>
      <vt:lpstr>Bagé</vt:lpstr>
      <vt:lpstr>Camaquã</vt:lpstr>
      <vt:lpstr>Charqueadas</vt:lpstr>
      <vt:lpstr>Gravataí</vt:lpstr>
      <vt:lpstr>Jaguarão</vt:lpstr>
      <vt:lpstr>Lajeado</vt:lpstr>
      <vt:lpstr>Novo Hamburgo</vt:lpstr>
      <vt:lpstr>Passo Fundo</vt:lpstr>
      <vt:lpstr>Pelotas</vt:lpstr>
      <vt:lpstr>Pelotas Visconde da Graça</vt:lpstr>
      <vt:lpstr>Reitoria</vt:lpstr>
      <vt:lpstr>Santana do Livramento</vt:lpstr>
      <vt:lpstr>Sapiranga</vt:lpstr>
      <vt:lpstr>Sapucaia do Sul</vt:lpstr>
      <vt:lpstr>Venâncio 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de Oliveira Cardozo</dc:creator>
  <dc:description/>
  <cp:lastModifiedBy>Fabio de Oliveira Cardozo</cp:lastModifiedBy>
  <cp:revision>0</cp:revision>
  <cp:lastPrinted>2023-12-01T17:41:47Z</cp:lastPrinted>
  <dcterms:created xsi:type="dcterms:W3CDTF">2022-11-30T14:56:07Z</dcterms:created>
  <dcterms:modified xsi:type="dcterms:W3CDTF">2023-12-01T18:42:02Z</dcterms:modified>
</cp:coreProperties>
</file>